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W:\市協会\説明会\Ｒ７年度\"/>
    </mc:Choice>
  </mc:AlternateContent>
  <xr:revisionPtr revIDLastSave="0" documentId="13_ncr:1_{4A19F151-739F-4830-AF61-77F2C21832EA}" xr6:coauthVersionLast="47" xr6:coauthVersionMax="47" xr10:uidLastSave="{00000000-0000-0000-0000-000000000000}"/>
  <bookViews>
    <workbookView xWindow="10044" yWindow="828" windowWidth="10872" windowHeight="12420" activeTab="5" xr2:uid="{00000000-000D-0000-FFFF-FFFF00000000}"/>
  </bookViews>
  <sheets>
    <sheet name="登録名簿" sheetId="1" r:id="rId1"/>
    <sheet name="団体戦参加名簿" sheetId="3" r:id="rId2"/>
    <sheet name="新会員登録名簿 " sheetId="6" r:id="rId3"/>
    <sheet name="スポーツ保険Ｒ4" sheetId="9" r:id="rId4"/>
    <sheet name="オーダー用紙Ａ４" sheetId="8" r:id="rId5"/>
    <sheet name="事故報告書" sheetId="10" r:id="rId6"/>
  </sheets>
  <definedNames>
    <definedName name="_xlnm.Print_Area" localSheetId="4">オーダー用紙Ａ４!$A$1:$AG$58</definedName>
    <definedName name="_xlnm.Print_Area" localSheetId="3">スポーツ保険Ｒ4!$A$1:$G$26</definedName>
    <definedName name="_xlnm.Print_Area" localSheetId="5">事故報告書!$A$1:$E$23</definedName>
    <definedName name="_xlnm.Print_Area" localSheetId="2">'新会員登録名簿 '!$A$1:$O$27</definedName>
    <definedName name="_xlnm.Print_Area" localSheetId="1">団体戦参加名簿!$A$1:$M$29</definedName>
  </definedNames>
  <calcPr calcId="181029"/>
</workbook>
</file>

<file path=xl/calcChain.xml><?xml version="1.0" encoding="utf-8"?>
<calcChain xmlns="http://schemas.openxmlformats.org/spreadsheetml/2006/main">
  <c r="D26" i="6" l="1"/>
  <c r="F26" i="6" s="1"/>
  <c r="D27" i="6"/>
  <c r="D11" i="6"/>
  <c r="F11" i="6" s="1"/>
  <c r="D12" i="6"/>
  <c r="D29" i="3"/>
  <c r="D28" i="3"/>
  <c r="F28" i="3" s="1"/>
  <c r="D26" i="1"/>
  <c r="I26" i="1" s="1"/>
  <c r="D25" i="1"/>
  <c r="D16" i="1"/>
  <c r="D13" i="1"/>
  <c r="D14" i="1"/>
  <c r="D12" i="1"/>
  <c r="D21" i="6"/>
  <c r="D23" i="6"/>
  <c r="D24" i="3"/>
  <c r="D11" i="1"/>
  <c r="D22" i="1"/>
  <c r="D21" i="1"/>
  <c r="D17" i="1"/>
  <c r="D5" i="1"/>
  <c r="D6" i="1"/>
  <c r="D4" i="1"/>
  <c r="D6" i="6"/>
  <c r="D22" i="3"/>
  <c r="D8" i="1"/>
  <c r="D18" i="1"/>
  <c r="D23" i="1"/>
  <c r="D19" i="1"/>
  <c r="D7" i="1"/>
  <c r="D7" i="6"/>
  <c r="D5" i="6"/>
  <c r="D22" i="6"/>
  <c r="D23" i="3"/>
  <c r="D9" i="1"/>
  <c r="D10" i="1"/>
  <c r="D15" i="1"/>
  <c r="D20" i="1"/>
  <c r="D20" i="6"/>
  <c r="D8" i="6"/>
  <c r="D25" i="3"/>
  <c r="I27" i="1" l="1"/>
  <c r="J26" i="1" s="1"/>
  <c r="D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K.Tanno</author>
    <author>丹野　克之</author>
    <author>丹野克之</author>
  </authors>
  <commentList>
    <comment ref="C4" authorId="0" shapeId="0" xr:uid="{00000000-0006-0000-0000-000001000000}">
      <text>
        <r>
          <rPr>
            <b/>
            <sz val="10"/>
            <color indexed="81"/>
            <rFont val="ＭＳ 明朝"/>
            <family val="1"/>
            <charset val="128"/>
          </rPr>
          <t xml:space="preserve">K.Tanno:
</t>
        </r>
        <r>
          <rPr>
            <sz val="10"/>
            <color indexed="81"/>
            <rFont val="ＭＳ 明朝"/>
            <family val="1"/>
            <charset val="128"/>
          </rPr>
          <t xml:space="preserve">姓名の間を半角で一文字空けてください。
</t>
        </r>
      </text>
    </comment>
    <comment ref="D4" authorId="0" shapeId="0" xr:uid="{00000000-0006-0000-0000-000002000000}">
      <text>
        <r>
          <rPr>
            <b/>
            <sz val="10"/>
            <color indexed="81"/>
            <rFont val="ＭＳ 明朝"/>
            <family val="1"/>
            <charset val="128"/>
          </rPr>
          <t>K.Tanno:</t>
        </r>
        <r>
          <rPr>
            <sz val="10"/>
            <color indexed="81"/>
            <rFont val="ＭＳ 明朝"/>
            <family val="1"/>
            <charset val="128"/>
          </rPr>
          <t xml:space="preserve">
氏名のセルに打ち込むと自動で表記されますが、正しく表記されない場合は半角カタカナで打ち込んでください。</t>
        </r>
      </text>
    </comment>
    <comment ref="E4" authorId="1" shapeId="0" xr:uid="{00000000-0006-0000-0000-000003000000}">
      <text>
        <r>
          <rPr>
            <b/>
            <sz val="9"/>
            <color indexed="81"/>
            <rFont val="ＭＳ 明朝"/>
            <family val="1"/>
            <charset val="128"/>
          </rPr>
          <t>丹野　克之:</t>
        </r>
        <r>
          <rPr>
            <sz val="9"/>
            <color indexed="81"/>
            <rFont val="ＭＳ 明朝"/>
            <family val="1"/>
            <charset val="128"/>
          </rPr>
          <t xml:space="preserve">
男、女の別を入力願います。</t>
        </r>
      </text>
    </comment>
    <comment ref="F4" authorId="1" shapeId="0" xr:uid="{00000000-0006-0000-0000-000004000000}">
      <text>
        <r>
          <rPr>
            <b/>
            <sz val="9"/>
            <color indexed="81"/>
            <rFont val="ＭＳ 明朝"/>
            <family val="1"/>
            <charset val="128"/>
          </rPr>
          <t>丹野　克之:</t>
        </r>
        <r>
          <rPr>
            <sz val="9"/>
            <color indexed="81"/>
            <rFont val="ＭＳ 明朝"/>
            <family val="1"/>
            <charset val="128"/>
          </rPr>
          <t xml:space="preserve">
1チーム男３女３で登録してください。
同一部制複数チームの枠がある場合は</t>
        </r>
        <r>
          <rPr>
            <b/>
            <sz val="9"/>
            <color indexed="81"/>
            <rFont val="ＭＳ 明朝"/>
            <family val="1"/>
            <charset val="128"/>
          </rPr>
          <t>上位チーム登録の選手を赤太字</t>
        </r>
        <r>
          <rPr>
            <sz val="9"/>
            <color indexed="81"/>
            <rFont val="ＭＳ 明朝"/>
            <family val="1"/>
            <charset val="128"/>
          </rPr>
          <t>にしてください</t>
        </r>
      </text>
    </comment>
    <comment ref="G4" authorId="0" shapeId="0" xr:uid="{00000000-0006-0000-0000-000005000000}">
      <text>
        <r>
          <rPr>
            <b/>
            <sz val="10"/>
            <color indexed="81"/>
            <rFont val="ＭＳ 明朝"/>
            <family val="1"/>
            <charset val="128"/>
          </rPr>
          <t xml:space="preserve">K.Tanno:
</t>
        </r>
        <r>
          <rPr>
            <sz val="10"/>
            <color indexed="81"/>
            <rFont val="ＭＳ 明朝"/>
            <family val="1"/>
            <charset val="128"/>
          </rPr>
          <t xml:space="preserve">9893214と打ち込むと989-3214と表記されます。
</t>
        </r>
      </text>
    </comment>
    <comment ref="H4" authorId="1" shapeId="0" xr:uid="{00000000-0006-0000-0000-000006000000}">
      <text>
        <r>
          <rPr>
            <b/>
            <sz val="9"/>
            <color indexed="81"/>
            <rFont val="ＭＳ 明朝"/>
            <family val="1"/>
            <charset val="128"/>
          </rPr>
          <t>丹野　克之:</t>
        </r>
        <r>
          <rPr>
            <sz val="9"/>
            <color indexed="81"/>
            <rFont val="ＭＳ 明朝"/>
            <family val="1"/>
            <charset val="128"/>
          </rPr>
          <t xml:space="preserve">
居住区のみ記載してください。仙台市以外の場合は、市町村名からお願いします。</t>
        </r>
      </text>
    </comment>
    <comment ref="I4" authorId="1" shapeId="0" xr:uid="{00000000-0006-0000-0000-000007000000}">
      <text>
        <r>
          <rPr>
            <b/>
            <sz val="9"/>
            <color indexed="81"/>
            <rFont val="ＭＳ 明朝"/>
            <family val="1"/>
            <charset val="128"/>
          </rPr>
          <t>丹野　克之:</t>
        </r>
        <r>
          <rPr>
            <sz val="9"/>
            <color indexed="81"/>
            <rFont val="ＭＳ 明朝"/>
            <family val="1"/>
            <charset val="128"/>
          </rPr>
          <t xml:space="preserve">
例：○○町1-2-3-456のように記載願います。アパート、マンション名は記載しなくて結構です。</t>
        </r>
      </text>
    </comment>
    <comment ref="K4" authorId="1" shapeId="0" xr:uid="{00000000-0006-0000-0000-000008000000}">
      <text>
        <r>
          <rPr>
            <b/>
            <sz val="9"/>
            <color indexed="81"/>
            <rFont val="ＭＳ 明朝"/>
            <family val="1"/>
            <charset val="128"/>
          </rPr>
          <t>丹野　克之:</t>
        </r>
        <r>
          <rPr>
            <sz val="9"/>
            <color indexed="81"/>
            <rFont val="ＭＳ 明朝"/>
            <family val="1"/>
            <charset val="128"/>
          </rPr>
          <t xml:space="preserve">
日中連絡の取れる番号を記入してください</t>
        </r>
      </text>
    </comment>
    <comment ref="L4" authorId="1" shapeId="0" xr:uid="{00000000-0006-0000-0000-000009000000}">
      <text>
        <r>
          <rPr>
            <b/>
            <sz val="9"/>
            <color indexed="81"/>
            <rFont val="ＭＳ 明朝"/>
            <family val="1"/>
            <charset val="128"/>
          </rPr>
          <t>丹野　克之:</t>
        </r>
        <r>
          <rPr>
            <sz val="9"/>
            <color indexed="81"/>
            <rFont val="ＭＳ 明朝"/>
            <family val="1"/>
            <charset val="128"/>
          </rPr>
          <t xml:space="preserve">
ｓ12/12/12と打ち込むと昭12/12/12と表記されます。</t>
        </r>
      </text>
    </comment>
    <comment ref="A23" authorId="0" shapeId="0" xr:uid="{00000000-0006-0000-0000-00000A000000}">
      <text>
        <r>
          <rPr>
            <b/>
            <sz val="10"/>
            <color indexed="81"/>
            <rFont val="ＭＳ 明朝"/>
            <family val="1"/>
            <charset val="128"/>
          </rPr>
          <t>K.Tanno:</t>
        </r>
        <r>
          <rPr>
            <sz val="10"/>
            <color indexed="81"/>
            <rFont val="ＭＳ 明朝"/>
            <family val="1"/>
            <charset val="128"/>
          </rPr>
          <t xml:space="preserve">
21番からは、新しいシートでお願いします。</t>
        </r>
      </text>
    </comment>
    <comment ref="D25" authorId="2" shapeId="0" xr:uid="{A0659B0A-A829-4C60-9495-388D04BB4BD4}">
      <text>
        <r>
          <rPr>
            <b/>
            <sz val="9"/>
            <color indexed="81"/>
            <rFont val="MS P ゴシック"/>
            <family val="3"/>
            <charset val="128"/>
          </rPr>
          <t>丹野克之:</t>
        </r>
        <r>
          <rPr>
            <sz val="9"/>
            <color indexed="81"/>
            <rFont val="MS P ゴシック"/>
            <family val="3"/>
            <charset val="128"/>
          </rPr>
          <t xml:space="preserve">
部制欄に半角大文字で記入された数字およびJの人数の総数が表示されます。</t>
        </r>
      </text>
    </comment>
    <comment ref="D26" authorId="2" shapeId="0" xr:uid="{7F2F5667-63B4-4964-AB5E-0A627426E6AC}">
      <text>
        <r>
          <rPr>
            <b/>
            <sz val="9"/>
            <color indexed="81"/>
            <rFont val="MS P ゴシック"/>
            <family val="3"/>
            <charset val="128"/>
          </rPr>
          <t>丹野克之:</t>
        </r>
        <r>
          <rPr>
            <sz val="9"/>
            <color indexed="81"/>
            <rFont val="MS P ゴシック"/>
            <family val="3"/>
            <charset val="128"/>
          </rPr>
          <t xml:space="preserve">
部制欄に半角大文字で記入された数字人数が表示されます。</t>
        </r>
      </text>
    </comment>
    <comment ref="J26" authorId="2" shapeId="0" xr:uid="{9501A3B9-923B-49D5-BAEB-D04C1B7A7A8B}">
      <text>
        <r>
          <rPr>
            <b/>
            <sz val="9"/>
            <color indexed="81"/>
            <rFont val="MS P ゴシック"/>
            <family val="3"/>
            <charset val="128"/>
          </rPr>
          <t>丹野克之:</t>
        </r>
        <r>
          <rPr>
            <sz val="9"/>
            <color indexed="81"/>
            <rFont val="MS P ゴシック"/>
            <family val="3"/>
            <charset val="128"/>
          </rPr>
          <t xml:space="preserve">
自動計算されます。</t>
        </r>
      </text>
    </comment>
    <comment ref="L26" authorId="1" shapeId="0" xr:uid="{00000000-0006-0000-0000-00000C000000}">
      <text>
        <r>
          <rPr>
            <b/>
            <sz val="9"/>
            <color indexed="81"/>
            <rFont val="ＭＳ 明朝"/>
            <family val="1"/>
            <charset val="128"/>
          </rPr>
          <t>丹野　克之:</t>
        </r>
        <r>
          <rPr>
            <sz val="9"/>
            <color indexed="81"/>
            <rFont val="ＭＳ 明朝"/>
            <family val="1"/>
            <charset val="128"/>
          </rPr>
          <t xml:space="preserve">
ＯＸ学区民体育振興会ミニテニス部のように、各団体の正式名称で入力してください。</t>
        </r>
      </text>
    </comment>
    <comment ref="D27" authorId="2" shapeId="0" xr:uid="{E386C99B-0A0C-4625-A336-1A9BD6E1034D}">
      <text>
        <r>
          <rPr>
            <b/>
            <sz val="9"/>
            <color indexed="81"/>
            <rFont val="MS P ゴシック"/>
            <family val="3"/>
            <charset val="128"/>
          </rPr>
          <t>丹野克之:</t>
        </r>
        <r>
          <rPr>
            <sz val="9"/>
            <color indexed="81"/>
            <rFont val="MS P ゴシック"/>
            <family val="3"/>
            <charset val="128"/>
          </rPr>
          <t xml:space="preserve">
部制欄に半角大文字で記入されたJの人数が表示されます。</t>
        </r>
      </text>
    </comment>
    <comment ref="I27" authorId="0" shapeId="0" xr:uid="{00000000-0006-0000-0000-00000D000000}">
      <text>
        <r>
          <rPr>
            <b/>
            <sz val="10"/>
            <color indexed="81"/>
            <rFont val="ＭＳ 明朝"/>
            <family val="1"/>
            <charset val="128"/>
          </rPr>
          <t>K.Tanno:</t>
        </r>
        <r>
          <rPr>
            <sz val="10"/>
            <color indexed="81"/>
            <rFont val="ＭＳ 明朝"/>
            <family val="1"/>
            <charset val="128"/>
          </rPr>
          <t xml:space="preserve">
１００円×正会員数です。</t>
        </r>
      </text>
    </comment>
    <comment ref="L27" authorId="1" shapeId="0" xr:uid="{00000000-0006-0000-0000-00000E000000}">
      <text>
        <r>
          <rPr>
            <b/>
            <sz val="9"/>
            <color indexed="81"/>
            <rFont val="ＭＳ 明朝"/>
            <family val="1"/>
            <charset val="128"/>
          </rPr>
          <t>丹野　克之:</t>
        </r>
        <r>
          <rPr>
            <sz val="9"/>
            <color indexed="81"/>
            <rFont val="ＭＳ 明朝"/>
            <family val="1"/>
            <charset val="128"/>
          </rPr>
          <t xml:space="preserve">
姓名の間を半角で１文字空けてください。プリントアウトしてから、捺印願います。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K.Tanno</author>
    <author>丹野　克之</author>
  </authors>
  <commentList>
    <comment ref="A2" authorId="0" shapeId="0" xr:uid="{00000000-0006-0000-0100-000001000000}">
      <text>
        <r>
          <rPr>
            <b/>
            <sz val="10"/>
            <color indexed="81"/>
            <rFont val="ＭＳ 明朝"/>
            <family val="1"/>
            <charset val="128"/>
          </rPr>
          <t>K.Tanno:</t>
        </r>
        <r>
          <rPr>
            <sz val="10"/>
            <color indexed="81"/>
            <rFont val="ＭＳ 明朝"/>
            <family val="1"/>
            <charset val="128"/>
          </rPr>
          <t xml:space="preserve">
大会名を</t>
        </r>
        <r>
          <rPr>
            <b/>
            <sz val="10"/>
            <color indexed="81"/>
            <rFont val="ＭＳ 明朝"/>
            <family val="1"/>
            <charset val="128"/>
          </rPr>
          <t>大会参加者名簿</t>
        </r>
        <r>
          <rPr>
            <sz val="10"/>
            <color indexed="81"/>
            <rFont val="ＭＳ 明朝"/>
            <family val="1"/>
            <charset val="128"/>
          </rPr>
          <t>の前に打ち込んでください。</t>
        </r>
      </text>
    </comment>
    <comment ref="C4" authorId="1" shapeId="0" xr:uid="{00000000-0006-0000-0100-000002000000}">
      <text>
        <r>
          <rPr>
            <b/>
            <sz val="9"/>
            <color indexed="81"/>
            <rFont val="ＭＳ 明朝"/>
            <family val="1"/>
            <charset val="128"/>
          </rPr>
          <t>丹野　克之:</t>
        </r>
        <r>
          <rPr>
            <sz val="9"/>
            <color indexed="81"/>
            <rFont val="ＭＳ 明朝"/>
            <family val="1"/>
            <charset val="128"/>
          </rPr>
          <t xml:space="preserve">
姓名の間を半角で１文字空けてください。</t>
        </r>
      </text>
    </comment>
    <comment ref="H13" authorId="1" shapeId="0" xr:uid="{00000000-0006-0000-0100-000003000000}">
      <text>
        <r>
          <rPr>
            <b/>
            <sz val="9"/>
            <color indexed="81"/>
            <rFont val="ＭＳ 明朝"/>
            <family val="1"/>
            <charset val="128"/>
          </rPr>
          <t>丹野　克之:</t>
        </r>
        <r>
          <rPr>
            <sz val="9"/>
            <color indexed="81"/>
            <rFont val="ＭＳ 明朝"/>
            <family val="1"/>
            <charset val="128"/>
          </rPr>
          <t xml:space="preserve">
仙台Ａチーム、のように入力願います。</t>
        </r>
      </text>
    </comment>
    <comment ref="H14" authorId="1" shapeId="0" xr:uid="{00000000-0006-0000-0100-000004000000}">
      <text>
        <r>
          <rPr>
            <b/>
            <sz val="9"/>
            <color indexed="81"/>
            <rFont val="ＭＳ 明朝"/>
            <family val="1"/>
            <charset val="128"/>
          </rPr>
          <t>丹野　克之:</t>
        </r>
        <r>
          <rPr>
            <sz val="9"/>
            <color indexed="81"/>
            <rFont val="ＭＳ 明朝"/>
            <family val="1"/>
            <charset val="128"/>
          </rPr>
          <t xml:space="preserve">
姓名の間を半角で１文字空けてください。</t>
        </r>
      </text>
    </comment>
    <comment ref="J28" authorId="1" shapeId="0" xr:uid="{00000000-0006-0000-0100-000005000000}">
      <text>
        <r>
          <rPr>
            <sz val="9"/>
            <color indexed="81"/>
            <rFont val="ＭＳ 明朝"/>
            <family val="1"/>
            <charset val="128"/>
          </rPr>
          <t>丹野　克之:
ＯＸ学区民体育振興会ミニテニス部のように、正式名称で入力願います。</t>
        </r>
      </text>
    </comment>
    <comment ref="J29" authorId="1" shapeId="0" xr:uid="{00000000-0006-0000-0100-000006000000}">
      <text>
        <r>
          <rPr>
            <sz val="9"/>
            <color indexed="81"/>
            <rFont val="ＭＳ 明朝"/>
            <family val="1"/>
            <charset val="128"/>
          </rPr>
          <t>丹野　克之:
姓名の間を半角で１文字空けてください。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K.Tanno</author>
    <author>丹野　克之</author>
    <author>丹野克之</author>
  </authors>
  <commentList>
    <comment ref="B5" authorId="0" shapeId="0" xr:uid="{00000000-0006-0000-0200-000001000000}">
      <text>
        <r>
          <rPr>
            <b/>
            <sz val="10"/>
            <color indexed="81"/>
            <rFont val="ＭＳ Ｐゴシック"/>
            <family val="3"/>
            <charset val="128"/>
          </rPr>
          <t>K.Tanno:</t>
        </r>
        <r>
          <rPr>
            <sz val="10"/>
            <color indexed="81"/>
            <rFont val="ＭＳ 明朝"/>
            <family val="1"/>
            <charset val="128"/>
          </rPr>
          <t>姓名の間を半角で一文字空けてください。</t>
        </r>
      </text>
    </comment>
    <comment ref="D5" authorId="0" shapeId="0" xr:uid="{00000000-0006-0000-0200-000002000000}">
      <text>
        <r>
          <rPr>
            <b/>
            <sz val="10"/>
            <color indexed="81"/>
            <rFont val="ＭＳ Ｐゴシック"/>
            <family val="3"/>
            <charset val="128"/>
          </rPr>
          <t>K.Tanno:</t>
        </r>
        <r>
          <rPr>
            <sz val="10"/>
            <color indexed="81"/>
            <rFont val="ＭＳ Ｐゴシック"/>
            <family val="3"/>
            <charset val="128"/>
          </rPr>
          <t xml:space="preserve">
</t>
        </r>
        <r>
          <rPr>
            <sz val="10"/>
            <color indexed="81"/>
            <rFont val="ＭＳ 明朝"/>
            <family val="1"/>
            <charset val="128"/>
          </rPr>
          <t>氏名のセルに打ち込むと自動で表記されますが、正しく表記されない場合は半角カタカナで打ち込んでください。</t>
        </r>
      </text>
    </comment>
    <comment ref="F5" authorId="0" shapeId="0" xr:uid="{00000000-0006-0000-0200-000003000000}">
      <text>
        <r>
          <rPr>
            <b/>
            <sz val="10"/>
            <color indexed="81"/>
            <rFont val="ＭＳ Ｐゴシック"/>
            <family val="3"/>
            <charset val="128"/>
          </rPr>
          <t>K.Tanno:</t>
        </r>
        <r>
          <rPr>
            <sz val="10"/>
            <color indexed="81"/>
            <rFont val="ＭＳ Ｐゴシック"/>
            <family val="3"/>
            <charset val="128"/>
          </rPr>
          <t xml:space="preserve">
</t>
        </r>
        <r>
          <rPr>
            <sz val="10"/>
            <color indexed="81"/>
            <rFont val="ＭＳ 明朝"/>
            <family val="1"/>
            <charset val="128"/>
          </rPr>
          <t>男、女の別を入力願います。</t>
        </r>
      </text>
    </comment>
    <comment ref="G5" authorId="0" shapeId="0" xr:uid="{00000000-0006-0000-0200-000004000000}">
      <text>
        <r>
          <rPr>
            <b/>
            <sz val="10"/>
            <color indexed="81"/>
            <rFont val="ＭＳ Ｐゴシック"/>
            <family val="3"/>
            <charset val="128"/>
          </rPr>
          <t>K.Tanno:</t>
        </r>
        <r>
          <rPr>
            <sz val="10"/>
            <color indexed="81"/>
            <rFont val="ＭＳ 明朝"/>
            <family val="1"/>
            <charset val="128"/>
          </rPr>
          <t>登録する部制を記入してください。準会員の場合はJです。</t>
        </r>
      </text>
    </comment>
    <comment ref="H5" authorId="0" shapeId="0" xr:uid="{00000000-0006-0000-0200-000005000000}">
      <text>
        <r>
          <rPr>
            <b/>
            <sz val="10"/>
            <color indexed="81"/>
            <rFont val="ＭＳ Ｐゴシック"/>
            <family val="3"/>
            <charset val="128"/>
          </rPr>
          <t>K.Tanno:</t>
        </r>
        <r>
          <rPr>
            <sz val="10"/>
            <color indexed="81"/>
            <rFont val="ＭＳ Ｐゴシック"/>
            <family val="3"/>
            <charset val="128"/>
          </rPr>
          <t xml:space="preserve">
</t>
        </r>
        <r>
          <rPr>
            <sz val="10"/>
            <color indexed="81"/>
            <rFont val="ＭＳ 明朝"/>
            <family val="1"/>
            <charset val="128"/>
          </rPr>
          <t>9893214と打ち込むと989-3214と表記されます。</t>
        </r>
      </text>
    </comment>
    <comment ref="I5" authorId="0" shapeId="0" xr:uid="{00000000-0006-0000-0200-000006000000}">
      <text>
        <r>
          <rPr>
            <b/>
            <sz val="10"/>
            <color indexed="81"/>
            <rFont val="ＭＳ Ｐゴシック"/>
            <family val="3"/>
            <charset val="128"/>
          </rPr>
          <t>K.Tanno:</t>
        </r>
        <r>
          <rPr>
            <sz val="10"/>
            <color indexed="81"/>
            <rFont val="ＭＳ 明朝"/>
            <family val="1"/>
            <charset val="128"/>
          </rPr>
          <t>居住区のみ記載してください。仙台市以外の場合は、市町村名からお願いします。</t>
        </r>
      </text>
    </comment>
    <comment ref="J5" authorId="0" shapeId="0" xr:uid="{00000000-0006-0000-0200-000007000000}">
      <text>
        <r>
          <rPr>
            <b/>
            <sz val="10"/>
            <color indexed="81"/>
            <rFont val="ＭＳ Ｐゴシック"/>
            <family val="3"/>
            <charset val="128"/>
          </rPr>
          <t>K.Tanno:</t>
        </r>
        <r>
          <rPr>
            <sz val="10"/>
            <color indexed="81"/>
            <rFont val="ＭＳ Ｐゴシック"/>
            <family val="3"/>
            <charset val="128"/>
          </rPr>
          <t xml:space="preserve">
</t>
        </r>
        <r>
          <rPr>
            <sz val="10"/>
            <color indexed="81"/>
            <rFont val="ＭＳ 明朝"/>
            <family val="1"/>
            <charset val="128"/>
          </rPr>
          <t>例：○○町1-2-3-456のように記載願います。</t>
        </r>
      </text>
    </comment>
    <comment ref="L5" authorId="0" shapeId="0" xr:uid="{00000000-0006-0000-0200-000008000000}">
      <text>
        <r>
          <rPr>
            <b/>
            <sz val="10"/>
            <color indexed="81"/>
            <rFont val="ＭＳ Ｐゴシック"/>
            <family val="3"/>
            <charset val="128"/>
          </rPr>
          <t>K.Tanno:</t>
        </r>
        <r>
          <rPr>
            <sz val="10"/>
            <color indexed="81"/>
            <rFont val="ＭＳ Ｐゴシック"/>
            <family val="3"/>
            <charset val="128"/>
          </rPr>
          <t xml:space="preserve">
</t>
        </r>
        <r>
          <rPr>
            <sz val="10"/>
            <color indexed="81"/>
            <rFont val="ＭＳ 明朝"/>
            <family val="1"/>
            <charset val="128"/>
          </rPr>
          <t>記載可能な方のみで結構です。ただし自宅に電話の無い方は記入願います。</t>
        </r>
      </text>
    </comment>
    <comment ref="M5" authorId="0" shapeId="0" xr:uid="{00000000-0006-0000-0200-000009000000}">
      <text>
        <r>
          <rPr>
            <b/>
            <sz val="10"/>
            <color indexed="81"/>
            <rFont val="ＭＳ Ｐゴシック"/>
            <family val="3"/>
            <charset val="128"/>
          </rPr>
          <t>K.Tanno:</t>
        </r>
        <r>
          <rPr>
            <sz val="10"/>
            <color indexed="81"/>
            <rFont val="ＭＳ Ｐゴシック"/>
            <family val="3"/>
            <charset val="128"/>
          </rPr>
          <t xml:space="preserve">
</t>
        </r>
        <r>
          <rPr>
            <sz val="10"/>
            <color indexed="81"/>
            <rFont val="ＭＳ 明朝"/>
            <family val="1"/>
            <charset val="128"/>
          </rPr>
          <t>ｓ45/6/12と打ち込むと昭45/06/12と表記されます。</t>
        </r>
      </text>
    </comment>
    <comment ref="J10" authorId="0" shapeId="0" xr:uid="{00000000-0006-0000-0200-00000A000000}">
      <text>
        <r>
          <rPr>
            <b/>
            <sz val="10"/>
            <color indexed="81"/>
            <rFont val="ＭＳ 明朝"/>
            <family val="1"/>
            <charset val="128"/>
          </rPr>
          <t>K.Tanno:</t>
        </r>
        <r>
          <rPr>
            <sz val="10"/>
            <color indexed="81"/>
            <rFont val="ＭＳ 明朝"/>
            <family val="1"/>
            <charset val="128"/>
          </rPr>
          <t xml:space="preserve">
4/16と入力すると令和4年4月16日と表記されます。</t>
        </r>
      </text>
    </comment>
    <comment ref="D11" authorId="0" shapeId="0" xr:uid="{00000000-0006-0000-0200-00000B000000}">
      <text>
        <r>
          <rPr>
            <b/>
            <sz val="10"/>
            <color indexed="81"/>
            <rFont val="ＭＳ 明朝"/>
            <family val="1"/>
            <charset val="128"/>
          </rPr>
          <t>K.Tanno:</t>
        </r>
        <r>
          <rPr>
            <sz val="10"/>
            <color indexed="81"/>
            <rFont val="ＭＳ 明朝"/>
            <family val="1"/>
            <charset val="128"/>
          </rPr>
          <t xml:space="preserve">
自動で表記されます。</t>
        </r>
      </text>
    </comment>
    <comment ref="J11" authorId="1" shapeId="0" xr:uid="{00000000-0006-0000-0200-00000C000000}">
      <text>
        <r>
          <rPr>
            <b/>
            <sz val="9"/>
            <color indexed="81"/>
            <rFont val="ＭＳ 明朝"/>
            <family val="1"/>
            <charset val="128"/>
          </rPr>
          <t>丹野　克之:</t>
        </r>
        <r>
          <rPr>
            <sz val="9"/>
            <color indexed="81"/>
            <rFont val="ＭＳ 明朝"/>
            <family val="1"/>
            <charset val="128"/>
          </rPr>
          <t xml:space="preserve">
ＯＸ学区民体育振興会ミニテニス部のように、正式名称で入力願います。</t>
        </r>
      </text>
    </comment>
    <comment ref="J12" authorId="1" shapeId="0" xr:uid="{00000000-0006-0000-0200-00000D000000}">
      <text>
        <r>
          <rPr>
            <b/>
            <sz val="9"/>
            <color indexed="81"/>
            <rFont val="ＭＳ 明朝"/>
            <family val="1"/>
            <charset val="128"/>
          </rPr>
          <t>丹野　克之:</t>
        </r>
        <r>
          <rPr>
            <sz val="9"/>
            <color indexed="81"/>
            <rFont val="ＭＳ 明朝"/>
            <family val="1"/>
            <charset val="128"/>
          </rPr>
          <t xml:space="preserve">
姓名の間を半角で１文字空けてください。</t>
        </r>
      </text>
    </comment>
    <comment ref="H16" authorId="2" shapeId="0" xr:uid="{849F0C8C-50F9-460B-9391-5565B7169559}">
      <text>
        <r>
          <rPr>
            <b/>
            <sz val="9"/>
            <color indexed="81"/>
            <rFont val="MS P ゴシック"/>
            <family val="3"/>
            <charset val="128"/>
          </rPr>
          <t>丹野克之:</t>
        </r>
        <r>
          <rPr>
            <sz val="9"/>
            <color indexed="81"/>
            <rFont val="MS P ゴシック"/>
            <family val="3"/>
            <charset val="128"/>
          </rPr>
          <t xml:space="preserve">
変更の場合はこちらを取り消し線で消してください</t>
        </r>
      </text>
    </comment>
    <comment ref="G20" authorId="2" shapeId="0" xr:uid="{C5BAE025-323E-436D-8051-E3E493EB14E9}">
      <text>
        <r>
          <rPr>
            <b/>
            <sz val="9"/>
            <color indexed="81"/>
            <rFont val="MS P ゴシック"/>
            <family val="3"/>
            <charset val="128"/>
          </rPr>
          <t>丹野克之:</t>
        </r>
        <r>
          <rPr>
            <sz val="9"/>
            <color indexed="81"/>
            <rFont val="MS P ゴシック"/>
            <family val="3"/>
            <charset val="128"/>
          </rPr>
          <t xml:space="preserve">
変更の場合数字は入れないでください。入れると登録料が自動計算されます。</t>
        </r>
      </text>
    </comment>
    <comment ref="J20" authorId="2" shapeId="0" xr:uid="{E4826AB6-03BE-4C57-8462-D8A38FD0E52A}">
      <text>
        <r>
          <rPr>
            <b/>
            <sz val="9"/>
            <color indexed="81"/>
            <rFont val="MS P ゴシック"/>
            <family val="3"/>
            <charset val="128"/>
          </rPr>
          <t>丹野克之:</t>
        </r>
        <r>
          <rPr>
            <sz val="9"/>
            <color indexed="81"/>
            <rFont val="MS P ゴシック"/>
            <family val="3"/>
            <charset val="128"/>
          </rPr>
          <t xml:space="preserve">
変更箇所を赤字にしてください</t>
        </r>
      </text>
    </comment>
    <comment ref="F26" authorId="2" shapeId="0" xr:uid="{BD166C68-7C5B-415D-B75B-F0AFF521715B}">
      <text>
        <r>
          <rPr>
            <b/>
            <sz val="9"/>
            <color indexed="81"/>
            <rFont val="MS P ゴシック"/>
            <family val="3"/>
            <charset val="128"/>
          </rPr>
          <t>丹野克之:</t>
        </r>
        <r>
          <rPr>
            <sz val="9"/>
            <color indexed="81"/>
            <rFont val="MS P ゴシック"/>
            <family val="3"/>
            <charset val="128"/>
          </rPr>
          <t xml:space="preserve">
変更の場合は登録料は必要ないです。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丹野　克之</author>
  </authors>
  <commentList>
    <comment ref="B3" authorId="0" shapeId="0" xr:uid="{EBB9B8E9-8A7A-43D7-BAD3-B76EA9DA0D43}">
      <text>
        <r>
          <rPr>
            <b/>
            <sz val="9"/>
            <color indexed="81"/>
            <rFont val="ＭＳ Ｐゴシック"/>
            <family val="3"/>
            <charset val="128"/>
          </rPr>
          <t>丹野　克之:</t>
        </r>
        <r>
          <rPr>
            <sz val="9"/>
            <color indexed="81"/>
            <rFont val="ＭＳ Ｐゴシック"/>
            <family val="3"/>
            <charset val="128"/>
          </rPr>
          <t xml:space="preserve">
姓名の間を半角で一文字空けてください</t>
        </r>
      </text>
    </comment>
    <comment ref="C3" authorId="0" shapeId="0" xr:uid="{B8F12DA0-95AF-4111-8514-88368A20FF14}">
      <text>
        <r>
          <rPr>
            <b/>
            <sz val="9"/>
            <color indexed="81"/>
            <rFont val="ＭＳ Ｐゴシック"/>
            <family val="3"/>
            <charset val="128"/>
          </rPr>
          <t>丹野　克之:</t>
        </r>
        <r>
          <rPr>
            <sz val="9"/>
            <color indexed="81"/>
            <rFont val="ＭＳ Ｐゴシック"/>
            <family val="3"/>
            <charset val="128"/>
          </rPr>
          <t xml:space="preserve">
区から現住所で入力してください</t>
        </r>
      </text>
    </comment>
    <comment ref="E3" authorId="0" shapeId="0" xr:uid="{B1C6DD4C-EA61-4D46-ABFF-91B66E74DAAD}">
      <text>
        <r>
          <rPr>
            <b/>
            <sz val="9"/>
            <color indexed="81"/>
            <rFont val="ＭＳ Ｐゴシック"/>
            <family val="3"/>
            <charset val="128"/>
          </rPr>
          <t>丹野　克之:</t>
        </r>
        <r>
          <rPr>
            <sz val="9"/>
            <color indexed="81"/>
            <rFont val="ＭＳ Ｐゴシック"/>
            <family val="3"/>
            <charset val="128"/>
          </rPr>
          <t xml:space="preserve">
ｓ１２/１２/１２のように入力してください</t>
        </r>
      </text>
    </comment>
    <comment ref="G3" authorId="0" shapeId="0" xr:uid="{2214E73D-0197-48EA-B84A-AD27C42859D6}">
      <text>
        <r>
          <rPr>
            <b/>
            <sz val="9"/>
            <color indexed="81"/>
            <rFont val="ＭＳ Ｐゴシック"/>
            <family val="3"/>
            <charset val="128"/>
          </rPr>
          <t>丹野　克之:</t>
        </r>
        <r>
          <rPr>
            <sz val="9"/>
            <color indexed="81"/>
            <rFont val="ＭＳ Ｐゴシック"/>
            <family val="3"/>
            <charset val="128"/>
          </rPr>
          <t xml:space="preserve">
自宅または、携帯どちらか日中連絡の取れる番号を入力してください</t>
        </r>
      </text>
    </comment>
    <comment ref="D22" authorId="0" shapeId="0" xr:uid="{147F3D39-5FCC-42E2-AB98-CA7AC508956B}">
      <text>
        <r>
          <rPr>
            <b/>
            <sz val="9"/>
            <color indexed="81"/>
            <rFont val="ＭＳ Ｐゴシック"/>
            <family val="3"/>
            <charset val="128"/>
          </rPr>
          <t>丹野　克之:</t>
        </r>
        <r>
          <rPr>
            <sz val="9"/>
            <color indexed="81"/>
            <rFont val="ＭＳ Ｐゴシック"/>
            <family val="3"/>
            <charset val="128"/>
          </rPr>
          <t xml:space="preserve">
２０２２/４/１のように、大会の日付を、入力してください</t>
        </r>
      </text>
    </comment>
    <comment ref="D24" authorId="0" shapeId="0" xr:uid="{E728EBC5-E929-4016-90D8-4B0476CDAEAF}">
      <text>
        <r>
          <rPr>
            <b/>
            <sz val="9"/>
            <color indexed="81"/>
            <rFont val="ＭＳ Ｐゴシック"/>
            <family val="3"/>
            <charset val="128"/>
          </rPr>
          <t>丹野　克之:</t>
        </r>
        <r>
          <rPr>
            <sz val="9"/>
            <color indexed="81"/>
            <rFont val="ＭＳ Ｐゴシック"/>
            <family val="3"/>
            <charset val="128"/>
          </rPr>
          <t xml:space="preserve">
各団体の正式名称で入力してください</t>
        </r>
      </text>
    </comment>
    <comment ref="D26" authorId="0" shapeId="0" xr:uid="{3E516B65-170E-4C5E-933E-0B56E0A9ED85}">
      <text>
        <r>
          <rPr>
            <b/>
            <sz val="9"/>
            <color indexed="81"/>
            <rFont val="ＭＳ Ｐゴシック"/>
            <family val="3"/>
            <charset val="128"/>
          </rPr>
          <t>丹野　克之:</t>
        </r>
        <r>
          <rPr>
            <sz val="9"/>
            <color indexed="81"/>
            <rFont val="ＭＳ Ｐゴシック"/>
            <family val="3"/>
            <charset val="128"/>
          </rPr>
          <t xml:space="preserve">
姓名の間を半角で一文字開けてください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K.Tanno</author>
  </authors>
  <commentList>
    <comment ref="B2" authorId="0" shapeId="0" xr:uid="{37D8556D-4DC6-4D91-9631-5212A673BD6E}">
      <text>
        <r>
          <rPr>
            <b/>
            <sz val="10"/>
            <color indexed="81"/>
            <rFont val="ＭＳ 明朝"/>
            <family val="1"/>
            <charset val="128"/>
          </rPr>
          <t>K.Tanno:</t>
        </r>
        <r>
          <rPr>
            <sz val="10"/>
            <color indexed="81"/>
            <rFont val="ＭＳ 明朝"/>
            <family val="1"/>
            <charset val="128"/>
          </rPr>
          <t xml:space="preserve">
試合のコート番号を記入。</t>
        </r>
      </text>
    </comment>
    <comment ref="F2" authorId="0" shapeId="0" xr:uid="{B27EFC8E-7B3E-44A8-8406-910655D1533F}">
      <text>
        <r>
          <rPr>
            <b/>
            <sz val="10"/>
            <color indexed="81"/>
            <rFont val="ＭＳ 明朝"/>
            <family val="1"/>
            <charset val="128"/>
          </rPr>
          <t>K.Tanno:</t>
        </r>
        <r>
          <rPr>
            <sz val="10"/>
            <color indexed="81"/>
            <rFont val="ＭＳ 明朝"/>
            <family val="1"/>
            <charset val="128"/>
          </rPr>
          <t xml:space="preserve">
そのコートの何番目の試合かを記入。</t>
        </r>
      </text>
    </comment>
    <comment ref="E3" authorId="0" shapeId="0" xr:uid="{883F76E2-1F2D-46F6-B681-6845CF76D436}">
      <text>
        <r>
          <rPr>
            <b/>
            <sz val="10"/>
            <color indexed="81"/>
            <rFont val="ＭＳ 明朝"/>
            <family val="1"/>
            <charset val="128"/>
          </rPr>
          <t>K.Tanno:</t>
        </r>
        <r>
          <rPr>
            <sz val="10"/>
            <color indexed="81"/>
            <rFont val="ＭＳ 明朝"/>
            <family val="1"/>
            <charset val="128"/>
          </rPr>
          <t xml:space="preserve">
自チーム名を記入。</t>
        </r>
      </text>
    </comment>
    <comment ref="J5" authorId="0" shapeId="0" xr:uid="{CA3C4700-94AF-436A-9478-1AD727D120ED}">
      <text>
        <r>
          <rPr>
            <b/>
            <sz val="10"/>
            <color indexed="81"/>
            <rFont val="ＭＳ 明朝"/>
            <family val="1"/>
            <charset val="128"/>
          </rPr>
          <t>K.Tanno:</t>
        </r>
        <r>
          <rPr>
            <sz val="10"/>
            <color indexed="81"/>
            <rFont val="ＭＳ 明朝"/>
            <family val="1"/>
            <charset val="128"/>
          </rPr>
          <t xml:space="preserve">
</t>
        </r>
        <r>
          <rPr>
            <b/>
            <sz val="10"/>
            <color indexed="81"/>
            <rFont val="ＭＳ 明朝"/>
            <family val="1"/>
            <charset val="128"/>
          </rPr>
          <t>サーバーが上</t>
        </r>
        <r>
          <rPr>
            <sz val="10"/>
            <color indexed="81"/>
            <rFont val="ＭＳ 明朝"/>
            <family val="1"/>
            <charset val="128"/>
          </rPr>
          <t>の欄、パートナーは下の欄に</t>
        </r>
        <r>
          <rPr>
            <b/>
            <sz val="10"/>
            <color indexed="81"/>
            <rFont val="ＭＳ 明朝"/>
            <family val="1"/>
            <charset val="128"/>
          </rPr>
          <t>フルネーム</t>
        </r>
        <r>
          <rPr>
            <sz val="10"/>
            <color indexed="81"/>
            <rFont val="ＭＳ 明朝"/>
            <family val="1"/>
            <charset val="128"/>
          </rPr>
          <t>で記入。</t>
        </r>
      </text>
    </comment>
    <comment ref="F26" authorId="0" shapeId="0" xr:uid="{6A3BE443-00D4-4EA6-BAE7-61A12691567C}">
      <text>
        <r>
          <rPr>
            <b/>
            <sz val="10"/>
            <color indexed="81"/>
            <rFont val="ＭＳ 明朝"/>
            <family val="1"/>
            <charset val="128"/>
          </rPr>
          <t>K.Tanno:</t>
        </r>
        <r>
          <rPr>
            <sz val="10"/>
            <color indexed="81"/>
            <rFont val="ＭＳ 明朝"/>
            <family val="1"/>
            <charset val="128"/>
          </rPr>
          <t xml:space="preserve">
対戦チーム名を記入。</t>
        </r>
      </text>
    </comment>
  </commentList>
</comments>
</file>

<file path=xl/sharedStrings.xml><?xml version="1.0" encoding="utf-8"?>
<sst xmlns="http://schemas.openxmlformats.org/spreadsheetml/2006/main" count="290" uniqueCount="148">
  <si>
    <t>番号</t>
    <rPh sb="0" eb="2">
      <t>バンゴウ</t>
    </rPh>
    <phoneticPr fontId="2"/>
  </si>
  <si>
    <t>所属</t>
    <rPh sb="0" eb="2">
      <t>ショゾク</t>
    </rPh>
    <phoneticPr fontId="2"/>
  </si>
  <si>
    <t>氏名</t>
    <rPh sb="0" eb="2">
      <t>シメイ</t>
    </rPh>
    <phoneticPr fontId="2"/>
  </si>
  <si>
    <t>性別</t>
    <rPh sb="0" eb="2">
      <t>セイベツ</t>
    </rPh>
    <phoneticPr fontId="2"/>
  </si>
  <si>
    <t>部制</t>
    <rPh sb="0" eb="1">
      <t>ブ</t>
    </rPh>
    <rPh sb="1" eb="2">
      <t>セイ</t>
    </rPh>
    <phoneticPr fontId="2"/>
  </si>
  <si>
    <t>住所</t>
    <rPh sb="0" eb="2">
      <t>ジュウショ</t>
    </rPh>
    <phoneticPr fontId="2"/>
  </si>
  <si>
    <t>区</t>
    <rPh sb="0" eb="1">
      <t>ク</t>
    </rPh>
    <phoneticPr fontId="2"/>
  </si>
  <si>
    <t>〒</t>
    <phoneticPr fontId="2"/>
  </si>
  <si>
    <t>電話</t>
    <rPh sb="0" eb="2">
      <t>デンワ</t>
    </rPh>
    <phoneticPr fontId="2"/>
  </si>
  <si>
    <t>自宅</t>
    <rPh sb="0" eb="2">
      <t>ジタク</t>
    </rPh>
    <phoneticPr fontId="2"/>
  </si>
  <si>
    <t>携帯</t>
    <rPh sb="0" eb="2">
      <t>ケイタイ</t>
    </rPh>
    <phoneticPr fontId="2"/>
  </si>
  <si>
    <t>審判員</t>
    <rPh sb="0" eb="3">
      <t>シンパンイン</t>
    </rPh>
    <phoneticPr fontId="2"/>
  </si>
  <si>
    <t>指導員</t>
    <rPh sb="0" eb="3">
      <t>シドウイン</t>
    </rPh>
    <phoneticPr fontId="2"/>
  </si>
  <si>
    <t>仙台市ミニテニス協会様</t>
    <rPh sb="0" eb="3">
      <t>センダイシ</t>
    </rPh>
    <rPh sb="8" eb="10">
      <t>キョウカイ</t>
    </rPh>
    <rPh sb="10" eb="11">
      <t>サマ</t>
    </rPh>
    <phoneticPr fontId="2"/>
  </si>
  <si>
    <t>会員登録原簿</t>
    <rPh sb="0" eb="2">
      <t>カイイン</t>
    </rPh>
    <rPh sb="2" eb="4">
      <t>トウロク</t>
    </rPh>
    <rPh sb="4" eb="6">
      <t>ゲンボ</t>
    </rPh>
    <phoneticPr fontId="2"/>
  </si>
  <si>
    <t>登録年月日</t>
    <rPh sb="0" eb="2">
      <t>ﾄｳﾛｸ</t>
    </rPh>
    <rPh sb="2" eb="5">
      <t>ﾈﾝｶﾞｯﾋﾟ</t>
    </rPh>
    <phoneticPr fontId="2" type="halfwidthKatakana"/>
  </si>
  <si>
    <t>登録団体名</t>
    <rPh sb="0" eb="2">
      <t>ﾄｳﾛｸ</t>
    </rPh>
    <rPh sb="2" eb="4">
      <t>ﾀﾞﾝﾀｲ</t>
    </rPh>
    <rPh sb="4" eb="5">
      <t>ﾒｲ</t>
    </rPh>
    <phoneticPr fontId="2" type="halfwidthKatakana"/>
  </si>
  <si>
    <t>代表者氏名</t>
    <rPh sb="0" eb="3">
      <t>ﾀﾞｲﾋｮｳｼｬ</t>
    </rPh>
    <rPh sb="3" eb="5">
      <t>ｼﾒｲ</t>
    </rPh>
    <phoneticPr fontId="2" type="halfwidthKatakana"/>
  </si>
  <si>
    <t>日本</t>
  </si>
  <si>
    <t>仙台</t>
    <phoneticPr fontId="2" type="halfwidthKatakana"/>
  </si>
  <si>
    <t>当団体の会員登録原簿です。この原簿により今年度の団体登録及び個人登録をいたします。</t>
    <rPh sb="0" eb="1">
      <t>ﾄｳ</t>
    </rPh>
    <rPh sb="1" eb="3">
      <t>ﾀﾞﾝﾀｲ</t>
    </rPh>
    <rPh sb="4" eb="6">
      <t>ｶｲｲﾝ</t>
    </rPh>
    <rPh sb="6" eb="8">
      <t>ﾄｳﾛｸ</t>
    </rPh>
    <rPh sb="8" eb="10">
      <t>ｹﾞﾝﾎﾞ</t>
    </rPh>
    <rPh sb="15" eb="17">
      <t>ｹﾞﾝﾎﾞ</t>
    </rPh>
    <rPh sb="20" eb="23">
      <t>ｺﾝﾈﾝﾄﾞ</t>
    </rPh>
    <rPh sb="24" eb="26">
      <t>ﾀﾞﾝﾀｲ</t>
    </rPh>
    <rPh sb="26" eb="28">
      <t>ﾄｳﾛｸ</t>
    </rPh>
    <rPh sb="28" eb="29">
      <t>ｵﾖ</t>
    </rPh>
    <rPh sb="30" eb="32">
      <t>ｺｼﾞﾝ</t>
    </rPh>
    <rPh sb="32" eb="34">
      <t>ﾄｳﾛｸ</t>
    </rPh>
    <phoneticPr fontId="2" type="halfwidthKatakana"/>
  </si>
  <si>
    <t>No.１</t>
    <phoneticPr fontId="2" type="halfwidthKatakana"/>
  </si>
  <si>
    <t>ﾌﾘｶﾞﾅ</t>
    <phoneticPr fontId="2"/>
  </si>
  <si>
    <t>生年月日</t>
    <rPh sb="0" eb="2">
      <t>セイネン</t>
    </rPh>
    <rPh sb="2" eb="4">
      <t>ガッピ</t>
    </rPh>
    <phoneticPr fontId="8"/>
  </si>
  <si>
    <t>仙台市ミニテニス協会　一日スポーツ保険申込書</t>
    <rPh sb="0" eb="3">
      <t>センダイシ</t>
    </rPh>
    <rPh sb="8" eb="10">
      <t>キョウカイ</t>
    </rPh>
    <phoneticPr fontId="8"/>
  </si>
  <si>
    <t>人数</t>
    <rPh sb="0" eb="2">
      <t>ニンズウ</t>
    </rPh>
    <phoneticPr fontId="8"/>
  </si>
  <si>
    <t>氏名</t>
    <rPh sb="0" eb="2">
      <t>シメイ</t>
    </rPh>
    <phoneticPr fontId="8"/>
  </si>
  <si>
    <t>住所</t>
    <rPh sb="0" eb="2">
      <t>ジュウショ</t>
    </rPh>
    <phoneticPr fontId="8"/>
  </si>
  <si>
    <t>性別</t>
    <rPh sb="0" eb="2">
      <t>セイベツ</t>
    </rPh>
    <phoneticPr fontId="8"/>
  </si>
  <si>
    <t>電話番号</t>
    <rPh sb="0" eb="2">
      <t>デンワ</t>
    </rPh>
    <rPh sb="2" eb="4">
      <t>バンゴウ</t>
    </rPh>
    <phoneticPr fontId="8"/>
  </si>
  <si>
    <t>申込年月日</t>
    <rPh sb="0" eb="2">
      <t>モウシコミ</t>
    </rPh>
    <rPh sb="2" eb="5">
      <t>ネンガッピ</t>
    </rPh>
    <phoneticPr fontId="8"/>
  </si>
  <si>
    <t>団体名</t>
    <rPh sb="0" eb="2">
      <t>ダンタイ</t>
    </rPh>
    <rPh sb="2" eb="3">
      <t>メイ</t>
    </rPh>
    <phoneticPr fontId="8"/>
  </si>
  <si>
    <t>代表者名</t>
    <phoneticPr fontId="8"/>
  </si>
  <si>
    <t>＊書式・各種設定を絶対変えないで、コメントに従って入力(表示ではありません）願います。
＊記入欄が足りない場合は、このシートをコピーして記入願います。</t>
    <rPh sb="1" eb="2">
      <t>ｼｮ</t>
    </rPh>
    <rPh sb="2" eb="3">
      <t>ｼｷ</t>
    </rPh>
    <rPh sb="4" eb="6">
      <t>ｶｸｼｭ</t>
    </rPh>
    <rPh sb="6" eb="8">
      <t>ｾｯﾃｲ</t>
    </rPh>
    <rPh sb="9" eb="11">
      <t>ｾﾞｯﾀｲ</t>
    </rPh>
    <rPh sb="11" eb="12">
      <t>ｶ</t>
    </rPh>
    <rPh sb="22" eb="23">
      <t>ｼﾀｶﾞ</t>
    </rPh>
    <rPh sb="25" eb="27">
      <t>ﾆｭｳﾘｮｸ</t>
    </rPh>
    <rPh sb="28" eb="30">
      <t>ﾋｮｳｼﾞ</t>
    </rPh>
    <rPh sb="38" eb="39">
      <t>ﾈｶﾞ</t>
    </rPh>
    <rPh sb="45" eb="47">
      <t>ｷﾆｭｳ</t>
    </rPh>
    <rPh sb="47" eb="48">
      <t>ﾗﾝ</t>
    </rPh>
    <rPh sb="49" eb="50">
      <t>ﾀ</t>
    </rPh>
    <rPh sb="53" eb="55">
      <t>ﾊﾞｱｲ</t>
    </rPh>
    <rPh sb="68" eb="70">
      <t>ｷﾆｭｳ</t>
    </rPh>
    <rPh sb="70" eb="71">
      <t>ﾈｶﾞ</t>
    </rPh>
    <phoneticPr fontId="2" type="halfwidthKatakana"/>
  </si>
  <si>
    <t>参加チームごとに提出願います</t>
    <rPh sb="0" eb="2">
      <t>サンカ</t>
    </rPh>
    <rPh sb="8" eb="10">
      <t>テイシュツ</t>
    </rPh>
    <rPh sb="10" eb="11">
      <t>ネガ</t>
    </rPh>
    <phoneticPr fontId="8"/>
  </si>
  <si>
    <t>No</t>
    <phoneticPr fontId="8"/>
  </si>
  <si>
    <t>氏　　　　　名</t>
    <rPh sb="0" eb="1">
      <t>シ</t>
    </rPh>
    <rPh sb="6" eb="7">
      <t>メイ</t>
    </rPh>
    <phoneticPr fontId="8"/>
  </si>
  <si>
    <t>性　別</t>
    <rPh sb="0" eb="1">
      <t>セイ</t>
    </rPh>
    <rPh sb="2" eb="3">
      <t>ベツ</t>
    </rPh>
    <phoneticPr fontId="8"/>
  </si>
  <si>
    <t>氏　　　　　　名</t>
    <rPh sb="0" eb="1">
      <t>シ</t>
    </rPh>
    <rPh sb="7" eb="8">
      <t>メイ</t>
    </rPh>
    <phoneticPr fontId="8"/>
  </si>
  <si>
    <t>※チームの監督者は氏名の数字に◎印を付けてください。</t>
    <rPh sb="5" eb="8">
      <t>カントクシャ</t>
    </rPh>
    <rPh sb="9" eb="11">
      <t>シメイ</t>
    </rPh>
    <rPh sb="12" eb="14">
      <t>スウジ</t>
    </rPh>
    <rPh sb="16" eb="17">
      <t>シルシ</t>
    </rPh>
    <rPh sb="18" eb="19">
      <t>ツ</t>
    </rPh>
    <phoneticPr fontId="8"/>
  </si>
  <si>
    <t>上記のとおり申し込みます。</t>
    <rPh sb="0" eb="2">
      <t>ジョウキ</t>
    </rPh>
    <rPh sb="6" eb="7">
      <t>モウ</t>
    </rPh>
    <rPh sb="8" eb="9">
      <t>コ</t>
    </rPh>
    <phoneticPr fontId="8"/>
  </si>
  <si>
    <t>チーム名</t>
    <rPh sb="3" eb="4">
      <t>メイ</t>
    </rPh>
    <phoneticPr fontId="8"/>
  </si>
  <si>
    <t>代表者名</t>
    <rPh sb="0" eb="3">
      <t>ダイヒョウシャ</t>
    </rPh>
    <rPh sb="3" eb="4">
      <t>メイ</t>
    </rPh>
    <phoneticPr fontId="8"/>
  </si>
  <si>
    <t>㊞</t>
    <phoneticPr fontId="8"/>
  </si>
  <si>
    <t>ＴＥＬ</t>
    <phoneticPr fontId="8"/>
  </si>
  <si>
    <t>仙台市ミニテニス協会　様</t>
    <rPh sb="0" eb="3">
      <t>センダイシ</t>
    </rPh>
    <rPh sb="8" eb="10">
      <t>キョウカイ</t>
    </rPh>
    <rPh sb="11" eb="12">
      <t>サマ</t>
    </rPh>
    <phoneticPr fontId="8"/>
  </si>
  <si>
    <t>新 規 会 員 登 録 名 簿</t>
    <rPh sb="0" eb="1">
      <t>シン</t>
    </rPh>
    <rPh sb="2" eb="3">
      <t>タダシ</t>
    </rPh>
    <rPh sb="4" eb="5">
      <t>カイ</t>
    </rPh>
    <rPh sb="6" eb="7">
      <t>イン</t>
    </rPh>
    <rPh sb="8" eb="9">
      <t>ノボリ</t>
    </rPh>
    <rPh sb="10" eb="11">
      <t>ロク</t>
    </rPh>
    <rPh sb="12" eb="13">
      <t>ナ</t>
    </rPh>
    <rPh sb="14" eb="15">
      <t>ボ</t>
    </rPh>
    <phoneticPr fontId="8"/>
  </si>
  <si>
    <t>ﾌﾘｶﾞﾅ</t>
    <phoneticPr fontId="2"/>
  </si>
  <si>
    <t>〒</t>
    <phoneticPr fontId="2"/>
  </si>
  <si>
    <t>当チームの新会員となりました,仙台市ミニテニス協会へ新規登録の申請を致します。</t>
    <rPh sb="0" eb="1">
      <t>トウ</t>
    </rPh>
    <rPh sb="5" eb="8">
      <t>シンカイイン</t>
    </rPh>
    <rPh sb="15" eb="18">
      <t>センダイシ</t>
    </rPh>
    <rPh sb="23" eb="25">
      <t>キョウカイ</t>
    </rPh>
    <rPh sb="26" eb="28">
      <t>シンキ</t>
    </rPh>
    <rPh sb="28" eb="30">
      <t>トウロク</t>
    </rPh>
    <rPh sb="31" eb="33">
      <t>シンセイ</t>
    </rPh>
    <rPh sb="34" eb="35">
      <t>イタ</t>
    </rPh>
    <phoneticPr fontId="8"/>
  </si>
  <si>
    <t>代表者</t>
    <rPh sb="0" eb="3">
      <t>ダイヒョウシャ</t>
    </rPh>
    <phoneticPr fontId="8"/>
  </si>
  <si>
    <t>オーダー用紙</t>
    <rPh sb="4" eb="6">
      <t>ヨウシ</t>
    </rPh>
    <phoneticPr fontId="8"/>
  </si>
  <si>
    <t>第</t>
    <rPh sb="0" eb="1">
      <t>ダイ</t>
    </rPh>
    <phoneticPr fontId="8"/>
  </si>
  <si>
    <t>試合</t>
    <rPh sb="0" eb="2">
      <t>シアイ</t>
    </rPh>
    <phoneticPr fontId="8"/>
  </si>
  <si>
    <t>チｰム名</t>
    <rPh sb="3" eb="4">
      <t>メイ</t>
    </rPh>
    <phoneticPr fontId="8"/>
  </si>
  <si>
    <t>女子</t>
    <rPh sb="0" eb="1">
      <t>オンナ</t>
    </rPh>
    <rPh sb="1" eb="2">
      <t>コ</t>
    </rPh>
    <phoneticPr fontId="8"/>
  </si>
  <si>
    <t>混合</t>
    <rPh sb="0" eb="2">
      <t>コンゴウ</t>
    </rPh>
    <phoneticPr fontId="8"/>
  </si>
  <si>
    <t>男子</t>
    <rPh sb="0" eb="2">
      <t>ダンシ</t>
    </rPh>
    <phoneticPr fontId="8"/>
  </si>
  <si>
    <t>対戦チｰム名</t>
    <rPh sb="0" eb="2">
      <t>タイセン</t>
    </rPh>
    <rPh sb="5" eb="6">
      <t>メイ</t>
    </rPh>
    <phoneticPr fontId="8"/>
  </si>
  <si>
    <t>登録総数</t>
    <rPh sb="0" eb="2">
      <t>ﾄｳﾛｸ</t>
    </rPh>
    <rPh sb="2" eb="4">
      <t>ｿｳｽｳ</t>
    </rPh>
    <phoneticPr fontId="2" type="halfwidthKatakana"/>
  </si>
  <si>
    <t>団体登録料</t>
    <rPh sb="0" eb="2">
      <t>ﾀﾞﾝﾀｲ</t>
    </rPh>
    <rPh sb="2" eb="4">
      <t>ﾄｳﾛｸ</t>
    </rPh>
    <rPh sb="4" eb="5">
      <t>ﾘｮｳ</t>
    </rPh>
    <phoneticPr fontId="2" type="halfwidthKatakana"/>
  </si>
  <si>
    <t>納入金額総計</t>
    <rPh sb="0" eb="2">
      <t>ﾉｳﾆｭｳ</t>
    </rPh>
    <rPh sb="2" eb="4">
      <t>ｷﾝｶﾞｸ</t>
    </rPh>
    <rPh sb="4" eb="5">
      <t>ｿｳ</t>
    </rPh>
    <rPh sb="5" eb="6">
      <t>ｹｲ</t>
    </rPh>
    <phoneticPr fontId="2" type="halfwidthKatakana"/>
  </si>
  <si>
    <t>正会員数</t>
    <rPh sb="0" eb="3">
      <t>ｾｲｶｲｲﾝ</t>
    </rPh>
    <rPh sb="3" eb="4">
      <t>ｽｳ</t>
    </rPh>
    <phoneticPr fontId="2" type="halfwidthKatakana"/>
  </si>
  <si>
    <t>個人登録料</t>
    <rPh sb="0" eb="2">
      <t>ｺｼﾞﾝ</t>
    </rPh>
    <rPh sb="2" eb="4">
      <t>ﾄｳﾛｸ</t>
    </rPh>
    <rPh sb="4" eb="5">
      <t>ﾘｮｳ</t>
    </rPh>
    <phoneticPr fontId="2" type="halfwidthKatakana"/>
  </si>
  <si>
    <t>準会員数</t>
    <rPh sb="0" eb="3">
      <t>ｼﾞｭﾝｶｲｲﾝ</t>
    </rPh>
    <rPh sb="3" eb="4">
      <t>ｽｳ</t>
    </rPh>
    <phoneticPr fontId="2" type="halfwidthKatakana"/>
  </si>
  <si>
    <t>日本協会個人会費</t>
    <rPh sb="0" eb="2">
      <t>ﾆﾎﾝ</t>
    </rPh>
    <rPh sb="2" eb="4">
      <t>ｷｮｳｶｲ</t>
    </rPh>
    <rPh sb="4" eb="6">
      <t>ｺｼﾞﾝ</t>
    </rPh>
    <rPh sb="6" eb="8">
      <t>ｶｲﾋ</t>
    </rPh>
    <phoneticPr fontId="2" type="halfwidthKatakana"/>
  </si>
  <si>
    <t>会員</t>
    <rPh sb="0" eb="2">
      <t>カイイン</t>
    </rPh>
    <phoneticPr fontId="8"/>
  </si>
  <si>
    <t>登録料</t>
    <rPh sb="0" eb="2">
      <t>トウロク</t>
    </rPh>
    <rPh sb="2" eb="3">
      <t>リョウ</t>
    </rPh>
    <phoneticPr fontId="8"/>
  </si>
  <si>
    <t>登録期日</t>
    <rPh sb="0" eb="2">
      <t>トウロク</t>
    </rPh>
    <rPh sb="2" eb="4">
      <t>キジツ</t>
    </rPh>
    <phoneticPr fontId="8"/>
  </si>
  <si>
    <t>正会員</t>
    <rPh sb="0" eb="3">
      <t>セイカイイン</t>
    </rPh>
    <phoneticPr fontId="8"/>
  </si>
  <si>
    <t>準会員</t>
    <rPh sb="0" eb="3">
      <t>ジュンカイイン</t>
    </rPh>
    <phoneticPr fontId="8"/>
  </si>
  <si>
    <t>㊞</t>
    <phoneticPr fontId="8"/>
  </si>
  <si>
    <t>＊書式・各種設定を絶対変えないで、コメントに従って入力（表示ではありません）願います。</t>
    <phoneticPr fontId="2" type="halfwidthKatakana"/>
  </si>
  <si>
    <t>090-1234-5679</t>
  </si>
  <si>
    <t>青葉区</t>
    <rPh sb="0" eb="3">
      <t>アオバク</t>
    </rPh>
    <phoneticPr fontId="8"/>
  </si>
  <si>
    <t>J</t>
    <phoneticPr fontId="8"/>
  </si>
  <si>
    <t>女</t>
    <rPh sb="0" eb="1">
      <t>オンナ</t>
    </rPh>
    <phoneticPr fontId="8"/>
  </si>
  <si>
    <t>仙台 一子</t>
    <rPh sb="0" eb="2">
      <t>センダイ</t>
    </rPh>
    <rPh sb="3" eb="5">
      <t>イチコ</t>
    </rPh>
    <phoneticPr fontId="8"/>
  </si>
  <si>
    <t>090-1234-5678</t>
    <phoneticPr fontId="8"/>
  </si>
  <si>
    <t>022-394-1234</t>
    <phoneticPr fontId="2"/>
  </si>
  <si>
    <t>022-394-1234</t>
    <phoneticPr fontId="8"/>
  </si>
  <si>
    <t>みやぎ台6-5-41</t>
    <rPh sb="3" eb="4">
      <t>ダイ</t>
    </rPh>
    <phoneticPr fontId="8"/>
  </si>
  <si>
    <t>男</t>
    <rPh sb="0" eb="1">
      <t>オトコ</t>
    </rPh>
    <phoneticPr fontId="8"/>
  </si>
  <si>
    <t>仙台 一郎</t>
    <rPh sb="0" eb="2">
      <t>センダイ</t>
    </rPh>
    <rPh sb="3" eb="5">
      <t>イチロウ</t>
    </rPh>
    <phoneticPr fontId="8"/>
  </si>
  <si>
    <t>〒</t>
    <phoneticPr fontId="2"/>
  </si>
  <si>
    <t>ﾌﾘｶﾞﾅ</t>
    <phoneticPr fontId="2"/>
  </si>
  <si>
    <t>㊞</t>
    <phoneticPr fontId="8"/>
  </si>
  <si>
    <t>ﾌﾘｶﾞﾅ</t>
    <phoneticPr fontId="2"/>
  </si>
  <si>
    <t>ｻｰﾊﾞｰ</t>
    <phoneticPr fontId="8"/>
  </si>
  <si>
    <t>人数</t>
    <rPh sb="0" eb="2">
      <t>ニンズウ</t>
    </rPh>
    <phoneticPr fontId="2"/>
  </si>
  <si>
    <t>人数</t>
    <rPh sb="0" eb="2">
      <t>ニンズウ</t>
    </rPh>
    <phoneticPr fontId="2"/>
  </si>
  <si>
    <t>コｰト</t>
    <phoneticPr fontId="8"/>
  </si>
  <si>
    <t>※点線の通りに切り離して提出願いします
※選手名はフルネームで願いします
※裏紙の使用は禁止します。</t>
    <phoneticPr fontId="2"/>
  </si>
  <si>
    <t>＊書式・各種設定を絶対変えないで、コメントに従って入力(表示ではありません）願います。
＊記入欄が足りない場合は、このシートをコピーして記入願います。</t>
  </si>
  <si>
    <t>＊書式・各種設定を絶対変えないで、コメントに従って入力(表示ではありません)願います。
＊記入欄が足りない場合は、このシートをコピーして記入願います。</t>
    <rPh sb="28" eb="30">
      <t>ﾋｮｳｼﾞ</t>
    </rPh>
    <rPh sb="45" eb="47">
      <t>ｷﾆｭｳ</t>
    </rPh>
    <rPh sb="47" eb="48">
      <t>ﾗﾝ</t>
    </rPh>
    <rPh sb="49" eb="50">
      <t>ﾀ</t>
    </rPh>
    <rPh sb="53" eb="55">
      <t>ﾊﾞｱｲ</t>
    </rPh>
    <rPh sb="68" eb="70">
      <t>ｷﾆｭｳ</t>
    </rPh>
    <rPh sb="70" eb="71">
      <t>ﾈｶﾞ</t>
    </rPh>
    <phoneticPr fontId="2" type="halfwidthKatakana"/>
  </si>
  <si>
    <t>新規会員登録・</t>
    <phoneticPr fontId="2"/>
  </si>
  <si>
    <t>登録事項変更名簿</t>
  </si>
  <si>
    <t>１部・２部・３部・４部・５部・６部</t>
    <rPh sb="1" eb="2">
      <t>ブ</t>
    </rPh>
    <rPh sb="4" eb="5">
      <t>ブ</t>
    </rPh>
    <rPh sb="7" eb="8">
      <t>ブ</t>
    </rPh>
    <rPh sb="10" eb="11">
      <t>ブ</t>
    </rPh>
    <rPh sb="13" eb="14">
      <t>ブ</t>
    </rPh>
    <rPh sb="16" eb="17">
      <t>ブ</t>
    </rPh>
    <phoneticPr fontId="8"/>
  </si>
  <si>
    <t>仙台市ミニテニス協会へ登録の申請を致します。</t>
    <rPh sb="0" eb="3">
      <t>センダイシ</t>
    </rPh>
    <rPh sb="8" eb="10">
      <t>キョウカイ</t>
    </rPh>
    <rPh sb="11" eb="13">
      <t>トウロク</t>
    </rPh>
    <rPh sb="14" eb="16">
      <t>シンセイ</t>
    </rPh>
    <rPh sb="17" eb="18">
      <t>イタ</t>
    </rPh>
    <phoneticPr fontId="8"/>
  </si>
  <si>
    <t>男</t>
    <rPh sb="0" eb="1">
      <t>ｵﾄｺ</t>
    </rPh>
    <phoneticPr fontId="2" type="halfwidthKatakana"/>
  </si>
  <si>
    <t>女</t>
    <rPh sb="0" eb="1">
      <t>ｵﾝﾅ</t>
    </rPh>
    <phoneticPr fontId="2" type="halfwidthKatakana"/>
  </si>
  <si>
    <t>仙台 一郎</t>
    <rPh sb="0" eb="2">
      <t>ｾﾝﾀﾞｲ</t>
    </rPh>
    <rPh sb="3" eb="5">
      <t>ｲﾁﾛｳ</t>
    </rPh>
    <phoneticPr fontId="2" type="halfwidthKatakana"/>
  </si>
  <si>
    <t>仙台 次郎</t>
    <rPh sb="0" eb="2">
      <t>ｾﾝﾀﾞｲ</t>
    </rPh>
    <rPh sb="3" eb="5">
      <t>ｼﾞﾛｳ</t>
    </rPh>
    <phoneticPr fontId="2" type="halfwidthKatakana"/>
  </si>
  <si>
    <t>仙台 三郎</t>
    <rPh sb="0" eb="2">
      <t>ｾﾝﾀﾞｲ</t>
    </rPh>
    <rPh sb="3" eb="5">
      <t>ｻﾌﾞﾛｳ</t>
    </rPh>
    <phoneticPr fontId="2" type="halfwidthKatakana"/>
  </si>
  <si>
    <t>仙台 一子</t>
    <rPh sb="0" eb="5">
      <t>センダイ イチコ</t>
    </rPh>
    <phoneticPr fontId="8"/>
  </si>
  <si>
    <t>仙台 次子</t>
    <rPh sb="0" eb="2">
      <t>センダイ</t>
    </rPh>
    <rPh sb="3" eb="5">
      <t>ツギコ</t>
    </rPh>
    <phoneticPr fontId="8"/>
  </si>
  <si>
    <t>仙台 三子</t>
    <rPh sb="0" eb="2">
      <t>センダイ</t>
    </rPh>
    <rPh sb="3" eb="4">
      <t>ミ</t>
    </rPh>
    <rPh sb="4" eb="5">
      <t>コ</t>
    </rPh>
    <phoneticPr fontId="8"/>
  </si>
  <si>
    <t>宮城 一郎</t>
    <rPh sb="0" eb="2">
      <t>ﾐﾔｷﾞ</t>
    </rPh>
    <rPh sb="3" eb="5">
      <t>ｲﾁﾛｳ</t>
    </rPh>
    <phoneticPr fontId="2" type="halfwidthKatakana"/>
  </si>
  <si>
    <t>宮城 次郎</t>
    <rPh sb="0" eb="2">
      <t>ﾐﾔｷﾞ</t>
    </rPh>
    <rPh sb="3" eb="5">
      <t>ｼﾞﾛｳ</t>
    </rPh>
    <phoneticPr fontId="2" type="halfwidthKatakana"/>
  </si>
  <si>
    <t>宮城 三郎</t>
    <rPh sb="0" eb="2">
      <t>ﾐﾔｷﾞ</t>
    </rPh>
    <rPh sb="3" eb="5">
      <t>ｻﾌﾞﾛｳ</t>
    </rPh>
    <phoneticPr fontId="2" type="halfwidthKatakana"/>
  </si>
  <si>
    <t>宮城 一子</t>
    <rPh sb="0" eb="5">
      <t>ミヤギ　イチコ</t>
    </rPh>
    <phoneticPr fontId="8"/>
  </si>
  <si>
    <t>宮城 次子</t>
    <rPh sb="0" eb="2">
      <t>ミヤギ</t>
    </rPh>
    <rPh sb="3" eb="5">
      <t>ツギコ</t>
    </rPh>
    <phoneticPr fontId="8"/>
  </si>
  <si>
    <t>宮城 三子</t>
    <rPh sb="0" eb="2">
      <t>ミヤギ</t>
    </rPh>
    <rPh sb="3" eb="4">
      <t>ミ</t>
    </rPh>
    <rPh sb="4" eb="5">
      <t>コ</t>
    </rPh>
    <phoneticPr fontId="8"/>
  </si>
  <si>
    <t>みやぎ台6-5-41</t>
  </si>
  <si>
    <t>022-394-1234</t>
  </si>
  <si>
    <t>名取市</t>
    <rPh sb="0" eb="3">
      <t>ナトリシ</t>
    </rPh>
    <phoneticPr fontId="2"/>
  </si>
  <si>
    <t>黒川郡</t>
    <rPh sb="0" eb="2">
      <t>ｸﾛｶﾜ</t>
    </rPh>
    <rPh sb="2" eb="3">
      <t>ｸﾞﾝ</t>
    </rPh>
    <phoneticPr fontId="2" type="halfwidthKatakana"/>
  </si>
  <si>
    <t>＊大会当日受付の時に提出してください。
＊住所は必ず現状所で記入願います。
＊登録名簿の住所に変更がある場合は、登録事項変更届を提出願います。</t>
    <rPh sb="1" eb="3">
      <t>タイカイ</t>
    </rPh>
    <rPh sb="3" eb="5">
      <t>トウジツ</t>
    </rPh>
    <rPh sb="5" eb="7">
      <t>ウケツケ</t>
    </rPh>
    <rPh sb="8" eb="9">
      <t>トキ</t>
    </rPh>
    <rPh sb="10" eb="12">
      <t>テイシュツ</t>
    </rPh>
    <rPh sb="21" eb="23">
      <t>ジュウショ</t>
    </rPh>
    <rPh sb="24" eb="25">
      <t>カナラ</t>
    </rPh>
    <rPh sb="26" eb="29">
      <t>ゲンジョウショ</t>
    </rPh>
    <rPh sb="30" eb="33">
      <t>キニュウネガ</t>
    </rPh>
    <rPh sb="39" eb="41">
      <t>トウロク</t>
    </rPh>
    <rPh sb="41" eb="43">
      <t>メイボ</t>
    </rPh>
    <rPh sb="44" eb="46">
      <t>ジュウショ</t>
    </rPh>
    <rPh sb="47" eb="49">
      <t>ヘンコウ</t>
    </rPh>
    <rPh sb="52" eb="54">
      <t>バアイ</t>
    </rPh>
    <rPh sb="56" eb="58">
      <t>トウロク</t>
    </rPh>
    <rPh sb="58" eb="63">
      <t>ジコウヘンコウトドケ</t>
    </rPh>
    <rPh sb="64" eb="67">
      <t>テイシュツネガ</t>
    </rPh>
    <phoneticPr fontId="2"/>
  </si>
  <si>
    <r>
      <t>令和７年度　</t>
    </r>
    <r>
      <rPr>
        <b/>
        <sz val="20"/>
        <color indexed="10"/>
        <rFont val="ＭＳ 明朝"/>
        <family val="1"/>
        <charset val="128"/>
      </rPr>
      <t>２９回</t>
    </r>
    <r>
      <rPr>
        <sz val="20"/>
        <rFont val="ＭＳ 明朝"/>
        <family val="1"/>
        <charset val="128"/>
      </rPr>
      <t>大会参加者名簿</t>
    </r>
    <rPh sb="0" eb="2">
      <t>レイワ</t>
    </rPh>
    <rPh sb="3" eb="4">
      <t>ネン</t>
    </rPh>
    <rPh sb="4" eb="5">
      <t>ド</t>
    </rPh>
    <rPh sb="8" eb="9">
      <t>カイ</t>
    </rPh>
    <rPh sb="9" eb="11">
      <t>タイカイ</t>
    </rPh>
    <rPh sb="11" eb="14">
      <t>サンカシャ</t>
    </rPh>
    <rPh sb="14" eb="16">
      <t>メイボ</t>
    </rPh>
    <phoneticPr fontId="8"/>
  </si>
  <si>
    <t>事故報告書</t>
    <rPh sb="0" eb="2">
      <t>ジコ</t>
    </rPh>
    <rPh sb="2" eb="5">
      <t>ホウコクショ</t>
    </rPh>
    <phoneticPr fontId="38"/>
  </si>
  <si>
    <t>保険手続用</t>
    <rPh sb="0" eb="2">
      <t>ホケン</t>
    </rPh>
    <rPh sb="2" eb="5">
      <t>テツヅキヨウ</t>
    </rPh>
    <phoneticPr fontId="38"/>
  </si>
  <si>
    <t>大会名</t>
    <rPh sb="0" eb="2">
      <t>タイカイ</t>
    </rPh>
    <rPh sb="2" eb="3">
      <t>メイ</t>
    </rPh>
    <phoneticPr fontId="38"/>
  </si>
  <si>
    <t>会　　場</t>
    <rPh sb="0" eb="1">
      <t>カイ</t>
    </rPh>
    <rPh sb="3" eb="4">
      <t>バ</t>
    </rPh>
    <phoneticPr fontId="38"/>
  </si>
  <si>
    <t>団体名</t>
    <rPh sb="0" eb="2">
      <t>ダンタイ</t>
    </rPh>
    <rPh sb="2" eb="3">
      <t>メイ</t>
    </rPh>
    <phoneticPr fontId="38"/>
  </si>
  <si>
    <t>電話番号</t>
    <rPh sb="0" eb="2">
      <t>デンワ</t>
    </rPh>
    <rPh sb="2" eb="4">
      <t>バンゴウ</t>
    </rPh>
    <phoneticPr fontId="38"/>
  </si>
  <si>
    <t>氏名</t>
    <rPh sb="0" eb="2">
      <t>シメイ</t>
    </rPh>
    <phoneticPr fontId="38"/>
  </si>
  <si>
    <t>生年月日</t>
    <rPh sb="0" eb="2">
      <t>セイネン</t>
    </rPh>
    <rPh sb="2" eb="4">
      <t>ガッピ</t>
    </rPh>
    <phoneticPr fontId="38"/>
  </si>
  <si>
    <t>住所</t>
    <rPh sb="0" eb="2">
      <t>ジュウショ</t>
    </rPh>
    <phoneticPr fontId="38"/>
  </si>
  <si>
    <t>事故の年月日</t>
    <rPh sb="0" eb="2">
      <t>ジコ</t>
    </rPh>
    <rPh sb="3" eb="6">
      <t>ネンガッピ</t>
    </rPh>
    <phoneticPr fontId="38"/>
  </si>
  <si>
    <t>令和　　年　　月　　日(　　曜日) 午前･午後　　時頃</t>
    <rPh sb="0" eb="2">
      <t>レイワ</t>
    </rPh>
    <rPh sb="4" eb="5">
      <t>ネン</t>
    </rPh>
    <rPh sb="7" eb="8">
      <t>ガツ</t>
    </rPh>
    <rPh sb="10" eb="11">
      <t>ヒ</t>
    </rPh>
    <rPh sb="14" eb="16">
      <t>ヨウビ</t>
    </rPh>
    <rPh sb="18" eb="20">
      <t>ゴゼン</t>
    </rPh>
    <rPh sb="21" eb="23">
      <t>ゴゴ</t>
    </rPh>
    <rPh sb="25" eb="26">
      <t>ジ</t>
    </rPh>
    <rPh sb="26" eb="27">
      <t>コロ</t>
    </rPh>
    <phoneticPr fontId="38"/>
  </si>
  <si>
    <t>事故の状況</t>
    <rPh sb="0" eb="2">
      <t>ジコ</t>
    </rPh>
    <rPh sb="3" eb="5">
      <t>ジョウキョウ</t>
    </rPh>
    <phoneticPr fontId="38"/>
  </si>
  <si>
    <t>キリトリセン</t>
    <phoneticPr fontId="38"/>
  </si>
  <si>
    <t>協会提出用</t>
    <rPh sb="0" eb="2">
      <t>キョウカイ</t>
    </rPh>
    <rPh sb="2" eb="5">
      <t>テイシュツヨウ</t>
    </rPh>
    <phoneticPr fontId="38"/>
  </si>
  <si>
    <t>本人渡し用</t>
    <rPh sb="0" eb="2">
      <t>ホンニン</t>
    </rPh>
    <rPh sb="2" eb="3">
      <t>ワタ</t>
    </rPh>
    <rPh sb="4" eb="5">
      <t>ヨウ</t>
    </rPh>
    <phoneticPr fontId="38"/>
  </si>
  <si>
    <t>★医療機関で診察を受けた結果(報告内容)を下記連絡先に連絡してください。</t>
    <rPh sb="1" eb="3">
      <t>イリョウ</t>
    </rPh>
    <rPh sb="3" eb="5">
      <t>キカン</t>
    </rPh>
    <rPh sb="6" eb="8">
      <t>シンサツ</t>
    </rPh>
    <rPh sb="9" eb="10">
      <t>ウ</t>
    </rPh>
    <rPh sb="12" eb="14">
      <t>ケッカ</t>
    </rPh>
    <rPh sb="15" eb="17">
      <t>ホウコク</t>
    </rPh>
    <rPh sb="17" eb="19">
      <t>ナイヨウ</t>
    </rPh>
    <rPh sb="21" eb="23">
      <t>カキ</t>
    </rPh>
    <rPh sb="23" eb="26">
      <t>レンラクサキ</t>
    </rPh>
    <rPh sb="27" eb="29">
      <t>レンラク</t>
    </rPh>
    <phoneticPr fontId="38"/>
  </si>
  <si>
    <t>報告内容</t>
    <rPh sb="0" eb="2">
      <t>ホウコク</t>
    </rPh>
    <rPh sb="2" eb="4">
      <t>ナイヨウ</t>
    </rPh>
    <phoneticPr fontId="38"/>
  </si>
  <si>
    <t>団体名、氏名、けがの内容(部位、傷病名)、治療期間(見込)</t>
    <rPh sb="0" eb="2">
      <t>ダンタイ</t>
    </rPh>
    <rPh sb="2" eb="3">
      <t>メイ</t>
    </rPh>
    <rPh sb="4" eb="6">
      <t>シメイ</t>
    </rPh>
    <rPh sb="10" eb="12">
      <t>ナイヨウ</t>
    </rPh>
    <rPh sb="13" eb="15">
      <t>ブイ</t>
    </rPh>
    <rPh sb="16" eb="18">
      <t>ショウビョウ</t>
    </rPh>
    <rPh sb="18" eb="19">
      <t>メイ</t>
    </rPh>
    <phoneticPr fontId="38"/>
  </si>
  <si>
    <r>
      <t>入院･通院(</t>
    </r>
    <r>
      <rPr>
        <u/>
        <sz val="12"/>
        <color theme="1"/>
        <rFont val="ＭＳ 明朝"/>
        <family val="1"/>
        <charset val="128"/>
      </rPr>
      <t>　　　　</t>
    </r>
    <r>
      <rPr>
        <sz val="11"/>
        <rFont val="ＭＳ 明朝"/>
        <family val="1"/>
        <charset val="128"/>
      </rPr>
      <t>日間位)</t>
    </r>
    <rPh sb="0" eb="2">
      <t>ニュウイン</t>
    </rPh>
    <rPh sb="3" eb="5">
      <t>ツウイン</t>
    </rPh>
    <rPh sb="10" eb="11">
      <t>ニチ</t>
    </rPh>
    <rPh sb="11" eb="12">
      <t>カン</t>
    </rPh>
    <rPh sb="12" eb="13">
      <t>クライ</t>
    </rPh>
    <phoneticPr fontId="38"/>
  </si>
  <si>
    <r>
      <t>医療機関名(</t>
    </r>
    <r>
      <rPr>
        <i/>
        <u/>
        <sz val="12"/>
        <color theme="1"/>
        <rFont val="ＭＳ 明朝"/>
        <family val="1"/>
        <charset val="128"/>
      </rPr>
      <t>　　　　　　　　　　　　　　　</t>
    </r>
    <r>
      <rPr>
        <sz val="12"/>
        <color theme="1"/>
        <rFont val="ＭＳ 明朝"/>
        <family val="1"/>
        <charset val="128"/>
      </rPr>
      <t>)</t>
    </r>
    <rPh sb="0" eb="2">
      <t>イリョウ</t>
    </rPh>
    <rPh sb="2" eb="4">
      <t>キカン</t>
    </rPh>
    <rPh sb="4" eb="5">
      <t>メイ</t>
    </rPh>
    <phoneticPr fontId="38"/>
  </si>
  <si>
    <t>連絡先：仙台市ミニテニス協会　競技委員長　齋 ひろ子　電話　090-2844-3706</t>
    <rPh sb="0" eb="3">
      <t>レンラクサキ</t>
    </rPh>
    <rPh sb="4" eb="7">
      <t>センダイシ</t>
    </rPh>
    <rPh sb="12" eb="14">
      <t>キョウカイ</t>
    </rPh>
    <rPh sb="15" eb="20">
      <t>キョウギイインチョウ</t>
    </rPh>
    <rPh sb="21" eb="22">
      <t>サイ</t>
    </rPh>
    <rPh sb="25" eb="26">
      <t>コ</t>
    </rPh>
    <rPh sb="27" eb="29">
      <t>デンワ</t>
    </rPh>
    <phoneticPr fontId="38"/>
  </si>
  <si>
    <t>当該大会名を記載</t>
    <rPh sb="0" eb="5">
      <t>トウガイタイカイメイ</t>
    </rPh>
    <rPh sb="6" eb="8">
      <t>キサイ</t>
    </rPh>
    <phoneticPr fontId="2"/>
  </si>
  <si>
    <t>体育館名を記載</t>
    <rPh sb="0" eb="4">
      <t>タイイクカンメイ</t>
    </rPh>
    <rPh sb="5" eb="7">
      <t>キサイ</t>
    </rPh>
    <phoneticPr fontId="2"/>
  </si>
  <si>
    <t>所属団体名を記載</t>
    <rPh sb="0" eb="5">
      <t>ショゾクダンタイメイ</t>
    </rPh>
    <rPh sb="6" eb="8">
      <t>キサイ</t>
    </rPh>
    <phoneticPr fontId="2"/>
  </si>
  <si>
    <t>日中連絡の取れる番号を記載</t>
    <rPh sb="0" eb="4">
      <t>ニッチュウレンラク</t>
    </rPh>
    <rPh sb="5" eb="6">
      <t>ト</t>
    </rPh>
    <rPh sb="8" eb="10">
      <t>バンゴウ</t>
    </rPh>
    <rPh sb="11" eb="13">
      <t>キサイ</t>
    </rPh>
    <phoneticPr fontId="2"/>
  </si>
  <si>
    <t>当事者の氏名をフルネームで記載</t>
    <rPh sb="0" eb="3">
      <t>トウジシャ</t>
    </rPh>
    <rPh sb="4" eb="6">
      <t>シメイ</t>
    </rPh>
    <rPh sb="13" eb="15">
      <t>キサイ</t>
    </rPh>
    <phoneticPr fontId="2"/>
  </si>
  <si>
    <t>当事者の生年月日を記載</t>
    <rPh sb="0" eb="3">
      <t>トウジシャ</t>
    </rPh>
    <rPh sb="4" eb="8">
      <t>セイネンガッピ</t>
    </rPh>
    <rPh sb="9" eb="11">
      <t>キサイ</t>
    </rPh>
    <phoneticPr fontId="2"/>
  </si>
  <si>
    <t>現住所を記載</t>
    <rPh sb="0" eb="3">
      <t>ゲンジュウショ</t>
    </rPh>
    <rPh sb="4" eb="6">
      <t>キサイ</t>
    </rPh>
    <phoneticPr fontId="2"/>
  </si>
  <si>
    <t>事故当時の期日時間、事故の状況等出来るだけ詳しく記載</t>
    <rPh sb="0" eb="4">
      <t>ジコトウジ</t>
    </rPh>
    <rPh sb="5" eb="9">
      <t>キジツジカン</t>
    </rPh>
    <rPh sb="10" eb="12">
      <t>ジコ</t>
    </rPh>
    <rPh sb="13" eb="15">
      <t>ジョウキョウ</t>
    </rPh>
    <rPh sb="15" eb="16">
      <t>トウ</t>
    </rPh>
    <rPh sb="16" eb="18">
      <t>デキ</t>
    </rPh>
    <rPh sb="21" eb="22">
      <t>クワ</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</si>
</sst>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411]ggee/mm/dd"/>
    <numFmt numFmtId="178" formatCode="@\ \ &quot;㊞&quot;"/>
    <numFmt numFmtId="179" formatCode="[&lt;=999]000;[&lt;=9999]000\-00;000\-0000"/>
    <numFmt numFmtId="180" formatCode="[$-411]gge\.mm\.dd;@"/>
    <numFmt numFmtId="181" formatCode="[$-411]ge\.mm\.dd;@"/>
    <numFmt numFmtId="182" formatCode="General&quot;名&quot;"/>
    <numFmt numFmtId="183" formatCode="#,###"/>
    <numFmt numFmtId="184" formatCode="[$-411]ge\.mm\.dd"/>
    <numFmt numFmtId="185" formatCode="[$-411]gge\.mm\.dd"/>
  </numFmts>
  <fonts count="46">
    <font>
      <sz val="11"/>
      <name val="ＭＳ 明朝"/>
      <family val="1"/>
      <charset val="128"/>
    </font>
    <font>
      <sz val="11"/>
      <name val="ＭＳ 明朝"/>
      <family val="1"/>
      <charset val="128"/>
    </font>
    <font>
      <sz val="6"/>
      <name val="ＭＳ 明朝"/>
      <family val="1"/>
      <charset val="128"/>
    </font>
    <font>
      <sz val="18"/>
      <name val="ＭＳ 明朝"/>
      <family val="1"/>
      <charset val="128"/>
    </font>
    <font>
      <sz val="10"/>
      <name val="ＭＳ 明朝"/>
      <family val="1"/>
      <charset val="128"/>
    </font>
    <font>
      <u/>
      <sz val="12"/>
      <name val="ＭＳ 明朝"/>
      <family val="1"/>
      <charset val="128"/>
    </font>
    <font>
      <sz val="16"/>
      <name val="ＭＳ 明朝"/>
      <family val="1"/>
      <charset val="128"/>
    </font>
    <font>
      <sz val="14"/>
      <name val="ＭＳ 明朝"/>
      <family val="1"/>
      <charset val="128"/>
    </font>
    <font>
      <sz val="6"/>
      <name val="ＭＳ Ｐゴシック"/>
      <family val="3"/>
      <charset val="128"/>
    </font>
    <font>
      <b/>
      <sz val="18"/>
      <name val="ＭＳ 明朝"/>
      <family val="1"/>
      <charset val="128"/>
    </font>
    <font>
      <sz val="11"/>
      <name val="ＭＳ Ｐゴシック"/>
      <family val="3"/>
      <charset val="128"/>
    </font>
    <font>
      <u/>
      <sz val="18"/>
      <name val="ＭＳ 明朝"/>
      <family val="1"/>
      <charset val="128"/>
    </font>
    <font>
      <b/>
      <sz val="12"/>
      <name val="ＭＳ 明朝"/>
      <family val="1"/>
      <charset val="128"/>
    </font>
    <font>
      <b/>
      <sz val="14"/>
      <name val="ＭＳ 明朝"/>
      <family val="1"/>
      <charset val="128"/>
    </font>
    <font>
      <sz val="12"/>
      <name val="ＭＳ 明朝"/>
      <family val="1"/>
      <charset val="128"/>
    </font>
    <font>
      <b/>
      <sz val="16"/>
      <name val="ＭＳ 明朝"/>
      <family val="1"/>
      <charset val="128"/>
    </font>
    <font>
      <b/>
      <sz val="18"/>
      <color indexed="10"/>
      <name val="ＭＳ 明朝"/>
      <family val="1"/>
      <charset val="128"/>
    </font>
    <font>
      <sz val="20"/>
      <name val="ＭＳ 明朝"/>
      <family val="1"/>
      <charset val="128"/>
    </font>
    <font>
      <b/>
      <sz val="22"/>
      <name val="ＭＳ 明朝"/>
      <family val="1"/>
      <charset val="128"/>
    </font>
    <font>
      <sz val="8"/>
      <name val="ＭＳ 明朝"/>
      <family val="1"/>
      <charset val="128"/>
    </font>
    <font>
      <b/>
      <sz val="16"/>
      <color indexed="10"/>
      <name val="ＭＳ 明朝"/>
      <family val="1"/>
      <charset val="128"/>
    </font>
    <font>
      <sz val="10"/>
      <color indexed="81"/>
      <name val="ＭＳ 明朝"/>
      <family val="1"/>
      <charset val="128"/>
    </font>
    <font>
      <b/>
      <sz val="10"/>
      <color indexed="81"/>
      <name val="ＭＳ 明朝"/>
      <family val="1"/>
      <charset val="128"/>
    </font>
    <font>
      <b/>
      <sz val="9"/>
      <color indexed="81"/>
      <name val="ＭＳ 明朝"/>
      <family val="1"/>
      <charset val="128"/>
    </font>
    <font>
      <sz val="9"/>
      <color indexed="81"/>
      <name val="ＭＳ 明朝"/>
      <family val="1"/>
      <charset val="128"/>
    </font>
    <font>
      <b/>
      <sz val="10"/>
      <color indexed="81"/>
      <name val="ＭＳ Ｐゴシック"/>
      <family val="3"/>
      <charset val="128"/>
    </font>
    <font>
      <sz val="10"/>
      <color indexed="81"/>
      <name val="ＭＳ Ｐゴシック"/>
      <family val="3"/>
      <charset val="128"/>
    </font>
    <font>
      <b/>
      <sz val="20"/>
      <color indexed="10"/>
      <name val="ＭＳ 明朝"/>
      <family val="1"/>
      <charset val="128"/>
    </font>
    <font>
      <sz val="9"/>
      <color indexed="81"/>
      <name val="MS P ゴシック"/>
      <family val="3"/>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b/>
      <sz val="18"/>
      <color rgb="FFFF0000"/>
      <name val="ＭＳ 明朝"/>
      <family val="1"/>
      <charset val="128"/>
    </font>
    <font>
      <sz val="11"/>
      <color rgb="FFFF0000"/>
      <name val="ＭＳ 明朝"/>
      <family val="1"/>
      <charset val="128"/>
    </font>
    <font>
      <b/>
      <strike/>
      <sz val="14"/>
      <name val="ＭＳ 明朝"/>
      <family val="1"/>
      <charset val="128"/>
    </font>
    <font>
      <b/>
      <sz val="11"/>
      <color rgb="FFFF0000"/>
      <name val="ＭＳ 明朝"/>
      <family val="1"/>
      <charset val="128"/>
    </font>
    <font>
      <sz val="12"/>
      <color theme="1"/>
      <name val="ＭＳ 明朝"/>
      <family val="2"/>
      <charset val="128"/>
    </font>
    <font>
      <sz val="16"/>
      <color theme="1"/>
      <name val="ＭＳ 明朝"/>
      <family val="2"/>
      <charset val="128"/>
    </font>
    <font>
      <sz val="6"/>
      <name val="ＭＳ 明朝"/>
      <family val="2"/>
      <charset val="128"/>
    </font>
    <font>
      <sz val="16"/>
      <color theme="1"/>
      <name val="ＭＳ 明朝"/>
      <family val="1"/>
      <charset val="128"/>
    </font>
    <font>
      <sz val="9"/>
      <color theme="1"/>
      <name val="ＭＳ 明朝"/>
      <family val="2"/>
      <charset val="128"/>
    </font>
    <font>
      <sz val="9"/>
      <color theme="1"/>
      <name val="ＭＳ 明朝"/>
      <family val="1"/>
      <charset val="128"/>
    </font>
    <font>
      <u/>
      <sz val="12"/>
      <color theme="1"/>
      <name val="ＭＳ 明朝"/>
      <family val="1"/>
      <charset val="128"/>
    </font>
    <font>
      <i/>
      <u/>
      <sz val="12"/>
      <color theme="1"/>
      <name val="ＭＳ 明朝"/>
      <family val="1"/>
      <charset val="128"/>
    </font>
    <font>
      <sz val="12"/>
      <color theme="1"/>
      <name val="ＭＳ 明朝"/>
      <family val="1"/>
      <charset val="128"/>
    </font>
    <font>
      <b/>
      <sz val="12"/>
      <color rgb="FFFF0000"/>
      <name val="ＭＳ 明朝"/>
      <family val="1"/>
      <charset val="128"/>
    </font>
  </fonts>
  <fills count="2">
    <fill>
      <patternFill patternType="none"/>
    </fill>
    <fill>
      <patternFill patternType="gray125"/>
    </fill>
  </fills>
  <borders count="122">
    <border>
      <left/>
      <right/>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thin">
        <color indexed="64"/>
      </bottom>
      <diagonal/>
    </border>
    <border>
      <left style="dotted">
        <color indexed="64"/>
      </left>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dashDotDot">
        <color indexed="64"/>
      </bottom>
      <diagonal/>
    </border>
    <border>
      <left/>
      <right/>
      <top style="dashDotDot">
        <color indexed="64"/>
      </top>
      <bottom/>
      <diagonal/>
    </border>
    <border>
      <left/>
      <right/>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style="thin">
        <color indexed="64"/>
      </right>
      <top/>
      <bottom/>
      <diagonal/>
    </border>
    <border>
      <left/>
      <right style="hair">
        <color indexed="64"/>
      </right>
      <top/>
      <bottom/>
      <diagonal/>
    </border>
    <border>
      <left style="hair">
        <color indexed="64"/>
      </left>
      <right/>
      <top/>
      <bottom/>
      <diagonal/>
    </border>
    <border>
      <left style="dotted">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dotted">
        <color indexed="64"/>
      </bottom>
      <diagonal/>
    </border>
    <border>
      <left style="medium">
        <color indexed="64"/>
      </left>
      <right style="thin">
        <color indexed="64"/>
      </right>
      <top/>
      <bottom style="thin">
        <color indexed="64"/>
      </bottom>
      <diagonal/>
    </border>
    <border>
      <left/>
      <right/>
      <top style="thin">
        <color theme="1"/>
      </top>
      <bottom style="hair">
        <color indexed="64"/>
      </bottom>
      <diagonal/>
    </border>
    <border>
      <left/>
      <right style="dotted">
        <color indexed="64"/>
      </right>
      <top style="thin">
        <color theme="1"/>
      </top>
      <bottom style="hair">
        <color indexed="64"/>
      </bottom>
      <diagonal/>
    </border>
    <border>
      <left style="dotted">
        <color indexed="64"/>
      </left>
      <right style="thin">
        <color theme="1"/>
      </right>
      <top style="thin">
        <color theme="1"/>
      </top>
      <bottom style="hair">
        <color indexed="64"/>
      </bottom>
      <diagonal/>
    </border>
    <border>
      <left style="dotted">
        <color indexed="64"/>
      </left>
      <right style="thin">
        <color theme="1"/>
      </right>
      <top style="hair">
        <color indexed="64"/>
      </top>
      <bottom style="hair">
        <color indexed="64"/>
      </bottom>
      <diagonal/>
    </border>
    <border>
      <left/>
      <right/>
      <top style="hair">
        <color indexed="64"/>
      </top>
      <bottom style="thin">
        <color theme="1"/>
      </bottom>
      <diagonal/>
    </border>
    <border>
      <left/>
      <right style="dotted">
        <color indexed="64"/>
      </right>
      <top style="hair">
        <color indexed="64"/>
      </top>
      <bottom style="thin">
        <color theme="1"/>
      </bottom>
      <diagonal/>
    </border>
    <border>
      <left style="dotted">
        <color indexed="64"/>
      </left>
      <right style="thin">
        <color theme="1"/>
      </right>
      <top style="hair">
        <color indexed="64"/>
      </top>
      <bottom style="thin">
        <color theme="1"/>
      </bottom>
      <diagonal/>
    </border>
    <border>
      <left/>
      <right/>
      <top/>
      <bottom style="dashDot">
        <color auto="1"/>
      </bottom>
      <diagonal/>
    </border>
    <border>
      <left/>
      <right/>
      <top style="dashDot">
        <color auto="1"/>
      </top>
      <bottom/>
      <diagonal/>
    </border>
  </borders>
  <cellStyleXfs count="6">
    <xf numFmtId="0" fontId="0" fillId="0" borderId="0">
      <alignment vertical="center"/>
    </xf>
    <xf numFmtId="6" fontId="1" fillId="0" borderId="0" applyFont="0" applyFill="0" applyBorder="0" applyAlignment="0" applyProtection="0">
      <alignment vertical="center"/>
    </xf>
    <xf numFmtId="0" fontId="10" fillId="0" borderId="0">
      <alignment vertical="center"/>
    </xf>
    <xf numFmtId="0" fontId="1" fillId="0" borderId="0">
      <alignment vertical="center"/>
    </xf>
    <xf numFmtId="0" fontId="10" fillId="0" borderId="0">
      <alignment vertical="center"/>
    </xf>
    <xf numFmtId="0" fontId="36" fillId="0" borderId="0">
      <alignment vertical="center"/>
    </xf>
  </cellStyleXfs>
  <cellXfs count="46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4" xfId="0" applyFont="1" applyBorder="1">
      <alignment vertical="center"/>
    </xf>
    <xf numFmtId="0" fontId="7" fillId="0" borderId="0" xfId="2" applyFont="1">
      <alignment vertical="center"/>
    </xf>
    <xf numFmtId="0" fontId="13" fillId="0" borderId="0" xfId="2" applyFont="1">
      <alignment vertical="center"/>
    </xf>
    <xf numFmtId="0" fontId="13" fillId="0" borderId="8" xfId="2" applyFont="1" applyBorder="1" applyAlignment="1">
      <alignment horizontal="center" vertical="center"/>
    </xf>
    <xf numFmtId="0" fontId="13" fillId="0" borderId="10" xfId="2" applyFont="1" applyBorder="1" applyAlignment="1">
      <alignment horizontal="center" vertical="center"/>
    </xf>
    <xf numFmtId="0" fontId="13" fillId="0" borderId="0" xfId="2" applyFont="1" applyAlignment="1">
      <alignment horizontal="center" vertical="center"/>
    </xf>
    <xf numFmtId="0" fontId="7" fillId="0" borderId="0" xfId="2" applyFont="1" applyAlignment="1">
      <alignment horizontal="center" vertical="center"/>
    </xf>
    <xf numFmtId="0" fontId="14" fillId="0" borderId="0" xfId="2" applyFont="1" applyAlignment="1">
      <alignment horizontal="center" vertical="center"/>
    </xf>
    <xf numFmtId="176" fontId="14" fillId="0" borderId="0" xfId="2" applyNumberFormat="1" applyFont="1">
      <alignment vertical="center"/>
    </xf>
    <xf numFmtId="0" fontId="7" fillId="0" borderId="0" xfId="2" applyFont="1" applyAlignment="1">
      <alignment horizontal="left" vertical="center" indent="1"/>
    </xf>
    <xf numFmtId="0" fontId="14" fillId="0" borderId="0" xfId="2" applyFont="1" applyAlignment="1">
      <alignment horizontal="left" vertical="center" indent="1"/>
    </xf>
    <xf numFmtId="0" fontId="14" fillId="0" borderId="0" xfId="2" applyFont="1">
      <alignment vertical="center"/>
    </xf>
    <xf numFmtId="0" fontId="17" fillId="0" borderId="0" xfId="2" applyFont="1">
      <alignment vertical="center"/>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15" fillId="0" borderId="13" xfId="2" applyFont="1" applyBorder="1" applyAlignment="1">
      <alignment horizontal="center" vertical="center"/>
    </xf>
    <xf numFmtId="0" fontId="15" fillId="0" borderId="0" xfId="2" applyFont="1" applyAlignment="1">
      <alignment horizontal="center" vertical="center"/>
    </xf>
    <xf numFmtId="0" fontId="18" fillId="0" borderId="0" xfId="2" applyFont="1">
      <alignment vertical="center"/>
    </xf>
    <xf numFmtId="0" fontId="18" fillId="0" borderId="0" xfId="2" applyFont="1" applyAlignment="1">
      <alignment horizontal="center" vertical="center"/>
    </xf>
    <xf numFmtId="0" fontId="12" fillId="0" borderId="0" xfId="2" applyFont="1" applyAlignment="1">
      <alignment horizontal="center" vertical="center"/>
    </xf>
    <xf numFmtId="0" fontId="13" fillId="0" borderId="0" xfId="2" applyFont="1" applyAlignment="1">
      <alignment horizontal="left" vertical="center"/>
    </xf>
    <xf numFmtId="58" fontId="13" fillId="0" borderId="0" xfId="2" applyNumberFormat="1" applyFont="1" applyAlignment="1">
      <alignment horizontal="right" vertical="center"/>
    </xf>
    <xf numFmtId="58" fontId="13" fillId="0" borderId="0" xfId="2" applyNumberFormat="1" applyFont="1" applyAlignment="1">
      <alignment horizontal="center" vertical="center"/>
    </xf>
    <xf numFmtId="58" fontId="13" fillId="0" borderId="0" xfId="2" applyNumberFormat="1" applyFont="1">
      <alignment vertical="center"/>
    </xf>
    <xf numFmtId="0" fontId="13" fillId="0" borderId="4" xfId="2" applyFont="1" applyBorder="1">
      <alignment vertical="center"/>
    </xf>
    <xf numFmtId="0" fontId="13" fillId="0" borderId="14" xfId="2" applyFont="1" applyBorder="1" applyAlignment="1">
      <alignment horizontal="center" vertical="center"/>
    </xf>
    <xf numFmtId="0" fontId="13" fillId="0" borderId="14" xfId="2" applyFont="1" applyBorder="1">
      <alignment vertical="center"/>
    </xf>
    <xf numFmtId="0" fontId="14" fillId="0" borderId="15" xfId="2" applyFont="1" applyBorder="1">
      <alignment vertical="center"/>
    </xf>
    <xf numFmtId="0" fontId="12" fillId="0" borderId="15" xfId="2" applyFont="1" applyBorder="1" applyAlignment="1">
      <alignment horizontal="center" vertical="center"/>
    </xf>
    <xf numFmtId="0" fontId="14" fillId="0" borderId="16" xfId="2" applyFont="1" applyBorder="1">
      <alignment vertical="center"/>
    </xf>
    <xf numFmtId="0" fontId="12" fillId="0" borderId="16" xfId="2" applyFont="1" applyBorder="1" applyAlignment="1">
      <alignment horizontal="center" vertical="center"/>
    </xf>
    <xf numFmtId="0" fontId="14" fillId="0" borderId="16" xfId="2" applyFont="1" applyBorder="1" applyAlignment="1">
      <alignment horizontal="center" vertical="center"/>
    </xf>
    <xf numFmtId="0" fontId="15" fillId="0" borderId="0" xfId="2" applyFont="1">
      <alignment vertical="center"/>
    </xf>
    <xf numFmtId="0" fontId="9" fillId="0" borderId="0" xfId="2" applyFont="1">
      <alignment vertical="center"/>
    </xf>
    <xf numFmtId="0" fontId="12" fillId="0" borderId="4" xfId="2" applyFont="1" applyBorder="1" applyAlignment="1">
      <alignment horizontal="center" vertical="center"/>
    </xf>
    <xf numFmtId="0" fontId="14" fillId="0" borderId="4" xfId="2" applyFont="1" applyBorder="1">
      <alignment vertical="center"/>
    </xf>
    <xf numFmtId="0" fontId="14" fillId="0" borderId="4" xfId="2" applyFont="1" applyBorder="1" applyAlignment="1">
      <alignment horizontal="center" vertical="center"/>
    </xf>
    <xf numFmtId="0" fontId="4" fillId="0" borderId="0" xfId="2" applyFont="1">
      <alignment vertical="center"/>
    </xf>
    <xf numFmtId="177" fontId="4" fillId="0" borderId="0" xfId="2" applyNumberFormat="1" applyFont="1">
      <alignment vertical="center"/>
    </xf>
    <xf numFmtId="177" fontId="1" fillId="0" borderId="0" xfId="3" applyNumberFormat="1" applyAlignment="1">
      <alignment horizontal="center" vertical="center"/>
    </xf>
    <xf numFmtId="0" fontId="1" fillId="0" borderId="0" xfId="2" applyFont="1">
      <alignment vertical="center"/>
    </xf>
    <xf numFmtId="177" fontId="1" fillId="0" borderId="0" xfId="2" applyNumberFormat="1" applyFont="1">
      <alignment vertical="center"/>
    </xf>
    <xf numFmtId="0" fontId="6" fillId="0" borderId="0" xfId="2" applyFont="1">
      <alignment vertical="center"/>
    </xf>
    <xf numFmtId="0" fontId="20" fillId="0" borderId="0" xfId="2" applyFont="1" applyAlignment="1">
      <alignment vertical="center" wrapText="1"/>
    </xf>
    <xf numFmtId="176" fontId="14" fillId="0" borderId="0" xfId="2" applyNumberFormat="1" applyFont="1" applyAlignment="1">
      <alignment horizontal="center" vertical="center"/>
    </xf>
    <xf numFmtId="0" fontId="1" fillId="0" borderId="4" xfId="4" applyFont="1" applyBorder="1">
      <alignment vertical="center"/>
    </xf>
    <xf numFmtId="0" fontId="1" fillId="0" borderId="25" xfId="2" applyFont="1" applyBorder="1" applyAlignment="1">
      <alignment vertical="center" shrinkToFit="1"/>
    </xf>
    <xf numFmtId="0" fontId="1" fillId="0" borderId="26" xfId="2" applyFont="1" applyBorder="1" applyAlignment="1">
      <alignment vertical="center" shrinkToFit="1"/>
    </xf>
    <xf numFmtId="0" fontId="1" fillId="0" borderId="0" xfId="2" applyFont="1" applyAlignment="1">
      <alignment vertical="center" shrinkToFit="1"/>
    </xf>
    <xf numFmtId="0" fontId="1" fillId="0" borderId="27" xfId="2" applyFont="1" applyBorder="1" applyAlignment="1">
      <alignment vertical="center" shrinkToFit="1"/>
    </xf>
    <xf numFmtId="0" fontId="1" fillId="0" borderId="4" xfId="2" applyFont="1" applyBorder="1" applyAlignment="1">
      <alignment vertical="center" shrinkToFit="1"/>
    </xf>
    <xf numFmtId="0" fontId="14" fillId="0" borderId="4" xfId="2" applyFont="1" applyBorder="1" applyAlignment="1">
      <alignment horizontal="right" shrinkToFit="1"/>
    </xf>
    <xf numFmtId="0" fontId="1" fillId="0" borderId="28" xfId="2" applyFont="1" applyBorder="1" applyAlignment="1">
      <alignment vertical="center" shrinkToFit="1"/>
    </xf>
    <xf numFmtId="0" fontId="1" fillId="0" borderId="14" xfId="2" applyFont="1" applyBorder="1" applyAlignment="1">
      <alignment horizontal="left" shrinkToFit="1"/>
    </xf>
    <xf numFmtId="0" fontId="7" fillId="0" borderId="32" xfId="2" applyFont="1" applyBorder="1" applyAlignment="1">
      <alignment vertical="center" shrinkToFit="1"/>
    </xf>
    <xf numFmtId="0" fontId="7" fillId="0" borderId="24" xfId="2" applyFont="1" applyBorder="1" applyAlignment="1">
      <alignment vertical="center" shrinkToFit="1"/>
    </xf>
    <xf numFmtId="0" fontId="7" fillId="0" borderId="47" xfId="2" applyFont="1" applyBorder="1" applyAlignment="1">
      <alignment vertical="center" shrinkToFit="1"/>
    </xf>
    <xf numFmtId="0" fontId="7" fillId="0" borderId="45" xfId="2" applyFont="1" applyBorder="1" applyAlignment="1">
      <alignment vertical="center" shrinkToFit="1"/>
    </xf>
    <xf numFmtId="0" fontId="1" fillId="0" borderId="33" xfId="2" applyFont="1" applyBorder="1" applyAlignment="1">
      <alignment vertical="center" shrinkToFit="1"/>
    </xf>
    <xf numFmtId="0" fontId="6" fillId="0" borderId="28" xfId="2" applyFont="1" applyBorder="1" applyAlignment="1">
      <alignment vertical="center" shrinkToFit="1"/>
    </xf>
    <xf numFmtId="0" fontId="7" fillId="0" borderId="41" xfId="2" applyFont="1" applyBorder="1" applyAlignment="1">
      <alignment vertical="center" shrinkToFit="1"/>
    </xf>
    <xf numFmtId="0" fontId="7" fillId="0" borderId="0" xfId="2" applyFont="1" applyAlignment="1">
      <alignment vertical="center" shrinkToFit="1"/>
    </xf>
    <xf numFmtId="0" fontId="7" fillId="0" borderId="52" xfId="2" applyFont="1" applyBorder="1" applyAlignment="1">
      <alignment vertical="center" shrinkToFit="1"/>
    </xf>
    <xf numFmtId="0" fontId="7" fillId="0" borderId="53" xfId="2" applyFont="1" applyBorder="1" applyAlignment="1">
      <alignment vertical="center" shrinkToFit="1"/>
    </xf>
    <xf numFmtId="0" fontId="1" fillId="0" borderId="42" xfId="2" applyFont="1" applyBorder="1" applyAlignment="1">
      <alignment vertical="center" shrinkToFit="1"/>
    </xf>
    <xf numFmtId="0" fontId="7" fillId="0" borderId="34" xfId="2" applyFont="1" applyBorder="1" applyAlignment="1">
      <alignment vertical="center" shrinkToFit="1"/>
    </xf>
    <xf numFmtId="0" fontId="7" fillId="0" borderId="4" xfId="2" applyFont="1" applyBorder="1" applyAlignment="1">
      <alignment vertical="center" shrinkToFit="1"/>
    </xf>
    <xf numFmtId="0" fontId="7" fillId="0" borderId="48" xfId="2" applyFont="1" applyBorder="1" applyAlignment="1">
      <alignment vertical="center" shrinkToFit="1"/>
    </xf>
    <xf numFmtId="0" fontId="7" fillId="0" borderId="46" xfId="2" applyFont="1" applyBorder="1" applyAlignment="1">
      <alignment vertical="center" shrinkToFit="1"/>
    </xf>
    <xf numFmtId="0" fontId="1" fillId="0" borderId="35" xfId="2" applyFont="1" applyBorder="1" applyAlignment="1">
      <alignment vertical="center" shrinkToFit="1"/>
    </xf>
    <xf numFmtId="0" fontId="1" fillId="0" borderId="5" xfId="2" applyFont="1" applyBorder="1" applyAlignment="1">
      <alignment vertical="center" shrinkToFit="1"/>
    </xf>
    <xf numFmtId="0" fontId="1" fillId="0" borderId="17" xfId="2" applyFont="1" applyBorder="1" applyAlignment="1">
      <alignment vertical="center" shrinkToFit="1"/>
    </xf>
    <xf numFmtId="0" fontId="1" fillId="0" borderId="29" xfId="2" applyFont="1" applyBorder="1" applyAlignment="1">
      <alignment vertical="center" shrinkToFit="1"/>
    </xf>
    <xf numFmtId="0" fontId="1" fillId="0" borderId="54" xfId="2" applyFont="1" applyBorder="1" applyAlignment="1">
      <alignment vertical="center" shrinkToFit="1"/>
    </xf>
    <xf numFmtId="0" fontId="7" fillId="0" borderId="33" xfId="4" applyFont="1" applyBorder="1">
      <alignment vertical="center"/>
    </xf>
    <xf numFmtId="0" fontId="1" fillId="0" borderId="0" xfId="2" applyFont="1" applyAlignment="1">
      <alignment horizontal="left" vertical="center" shrinkToFit="1"/>
    </xf>
    <xf numFmtId="0" fontId="14" fillId="0" borderId="9" xfId="2" applyFont="1" applyBorder="1" applyAlignment="1">
      <alignment horizontal="center" vertical="center" shrinkToFit="1"/>
    </xf>
    <xf numFmtId="0" fontId="7" fillId="0" borderId="0" xfId="2" applyFont="1" applyAlignment="1">
      <alignment horizontal="center" vertical="center" shrinkToFit="1"/>
    </xf>
    <xf numFmtId="0" fontId="14" fillId="0" borderId="0" xfId="2" applyFont="1" applyAlignment="1">
      <alignment horizontal="center" vertical="center" shrinkToFit="1"/>
    </xf>
    <xf numFmtId="181" fontId="7" fillId="0" borderId="0" xfId="2" applyNumberFormat="1" applyFont="1" applyAlignment="1">
      <alignment horizontal="center" vertical="center" shrinkToFit="1"/>
    </xf>
    <xf numFmtId="176" fontId="7" fillId="0" borderId="0" xfId="2" applyNumberFormat="1" applyFont="1" applyAlignment="1">
      <alignment horizontal="left" vertical="center" shrinkToFit="1"/>
    </xf>
    <xf numFmtId="176" fontId="14" fillId="0" borderId="0" xfId="2" applyNumberFormat="1" applyFont="1" applyAlignment="1">
      <alignment vertical="center" shrinkToFit="1"/>
    </xf>
    <xf numFmtId="176" fontId="13" fillId="0" borderId="0" xfId="2" applyNumberFormat="1" applyFont="1" applyAlignment="1">
      <alignment horizontal="left" vertical="center" shrinkToFit="1"/>
    </xf>
    <xf numFmtId="176" fontId="12" fillId="0" borderId="0" xfId="2" applyNumberFormat="1" applyFont="1" applyAlignment="1">
      <alignment horizontal="center" vertical="center" shrinkToFit="1"/>
    </xf>
    <xf numFmtId="176" fontId="15" fillId="0" borderId="0" xfId="2" applyNumberFormat="1" applyFont="1" applyAlignment="1">
      <alignment horizontal="center" vertical="center" shrinkToFit="1"/>
    </xf>
    <xf numFmtId="176" fontId="9" fillId="0" borderId="0" xfId="2" applyNumberFormat="1" applyFont="1" applyAlignment="1">
      <alignment horizontal="center" vertical="center" shrinkToFit="1"/>
    </xf>
    <xf numFmtId="176" fontId="13" fillId="0" borderId="0" xfId="2" applyNumberFormat="1" applyFont="1" applyAlignment="1">
      <alignment horizontal="center" vertical="center" shrinkToFit="1"/>
    </xf>
    <xf numFmtId="0" fontId="7" fillId="0" borderId="0" xfId="2" applyFont="1" applyAlignment="1">
      <alignment horizontal="left" vertical="center" shrinkToFit="1"/>
    </xf>
    <xf numFmtId="0" fontId="14" fillId="0" borderId="0" xfId="2" applyFont="1" applyAlignment="1">
      <alignment horizontal="left" vertical="center" shrinkToFit="1"/>
    </xf>
    <xf numFmtId="0" fontId="6" fillId="0" borderId="4" xfId="2" applyFont="1" applyBorder="1" applyAlignment="1">
      <alignment horizontal="distributed" vertical="center" shrinkToFit="1"/>
    </xf>
    <xf numFmtId="0" fontId="6" fillId="0" borderId="0" xfId="2" applyFont="1" applyAlignment="1">
      <alignment horizontal="distributed" vertical="center" shrinkToFit="1"/>
    </xf>
    <xf numFmtId="0" fontId="3" fillId="0" borderId="0" xfId="2" applyFont="1" applyAlignment="1">
      <alignment horizontal="left" vertical="center" shrinkToFit="1"/>
    </xf>
    <xf numFmtId="176" fontId="6" fillId="0" borderId="4" xfId="2" applyNumberFormat="1" applyFont="1" applyBorder="1" applyAlignment="1">
      <alignment horizontal="center" vertical="center" shrinkToFit="1"/>
    </xf>
    <xf numFmtId="0" fontId="0" fillId="0" borderId="55" xfId="0" applyBorder="1" applyAlignment="1">
      <alignment horizontal="center" vertical="center"/>
    </xf>
    <xf numFmtId="0" fontId="0" fillId="0" borderId="55" xfId="0" applyBorder="1">
      <alignment vertical="center"/>
    </xf>
    <xf numFmtId="179" fontId="0" fillId="0" borderId="56" xfId="0" applyNumberForma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2" xfId="0" applyBorder="1">
      <alignment vertical="center"/>
    </xf>
    <xf numFmtId="0" fontId="2" fillId="0" borderId="62" xfId="0" applyFont="1" applyBorder="1">
      <alignment vertical="center"/>
    </xf>
    <xf numFmtId="179" fontId="0" fillId="0" borderId="63" xfId="0" applyNumberFormat="1"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7" xfId="0" applyBorder="1">
      <alignment vertical="center"/>
    </xf>
    <xf numFmtId="0" fontId="2" fillId="0" borderId="67" xfId="0" applyFont="1" applyBorder="1">
      <alignment vertical="center"/>
    </xf>
    <xf numFmtId="179" fontId="0" fillId="0" borderId="68" xfId="0" applyNumberFormat="1"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6" fontId="0" fillId="0" borderId="74" xfId="1" applyFont="1" applyBorder="1" applyAlignment="1">
      <alignment horizontal="right" vertical="center" indent="1"/>
    </xf>
    <xf numFmtId="0" fontId="0" fillId="0" borderId="75" xfId="0" applyBorder="1" applyAlignment="1">
      <alignment horizontal="center" vertical="center"/>
    </xf>
    <xf numFmtId="0" fontId="0" fillId="0" borderId="76" xfId="0" applyBorder="1" applyAlignment="1">
      <alignment horizontal="center" vertical="center"/>
    </xf>
    <xf numFmtId="6" fontId="0" fillId="0" borderId="81" xfId="1" applyFont="1" applyBorder="1" applyAlignment="1">
      <alignment horizontal="right" vertical="center" indent="1"/>
    </xf>
    <xf numFmtId="0" fontId="0" fillId="0" borderId="83" xfId="0" applyBorder="1" applyAlignment="1">
      <alignment horizontal="center" vertical="center"/>
    </xf>
    <xf numFmtId="6" fontId="0" fillId="0" borderId="88" xfId="0" applyNumberFormat="1" applyBorder="1" applyAlignment="1">
      <alignment horizontal="right" vertical="center" indent="1"/>
    </xf>
    <xf numFmtId="0" fontId="0" fillId="0" borderId="90" xfId="0" applyBorder="1" applyAlignment="1">
      <alignment horizontal="center" vertical="center"/>
    </xf>
    <xf numFmtId="0" fontId="12" fillId="0" borderId="94" xfId="2" applyFont="1" applyBorder="1" applyAlignment="1">
      <alignment horizontal="center" vertical="center"/>
    </xf>
    <xf numFmtId="0" fontId="12" fillId="0" borderId="92" xfId="2" applyFont="1" applyBorder="1" applyAlignment="1">
      <alignment horizontal="center" vertical="center"/>
    </xf>
    <xf numFmtId="0" fontId="18" fillId="0" borderId="93" xfId="2" applyFont="1" applyBorder="1">
      <alignment vertical="center"/>
    </xf>
    <xf numFmtId="0" fontId="18" fillId="0" borderId="94" xfId="2" applyFont="1" applyBorder="1">
      <alignment vertical="center"/>
    </xf>
    <xf numFmtId="0" fontId="12" fillId="0" borderId="66" xfId="2" applyFont="1" applyBorder="1" applyAlignment="1">
      <alignment horizontal="center" vertical="center"/>
    </xf>
    <xf numFmtId="0" fontId="12" fillId="0" borderId="63" xfId="2" applyFont="1" applyBorder="1" applyAlignment="1">
      <alignment horizontal="center" vertical="center"/>
    </xf>
    <xf numFmtId="0" fontId="18" fillId="0" borderId="95" xfId="2" applyFont="1" applyBorder="1">
      <alignment vertical="center"/>
    </xf>
    <xf numFmtId="0" fontId="18" fillId="0" borderId="66" xfId="2" applyFont="1" applyBorder="1">
      <alignment vertical="center"/>
    </xf>
    <xf numFmtId="0" fontId="12" fillId="0" borderId="71" xfId="2" applyFont="1" applyBorder="1" applyAlignment="1">
      <alignment horizontal="center" vertical="center"/>
    </xf>
    <xf numFmtId="0" fontId="12" fillId="0" borderId="68" xfId="2" applyFont="1" applyBorder="1" applyAlignment="1">
      <alignment horizontal="center" vertical="center"/>
    </xf>
    <xf numFmtId="0" fontId="18" fillId="0" borderId="96" xfId="2" applyFont="1" applyBorder="1">
      <alignment vertical="center"/>
    </xf>
    <xf numFmtId="0" fontId="18" fillId="0" borderId="71" xfId="2" applyFont="1" applyBorder="1">
      <alignment vertical="center"/>
    </xf>
    <xf numFmtId="0" fontId="1" fillId="0" borderId="97" xfId="3" applyBorder="1" applyAlignment="1">
      <alignment horizontal="center" vertical="center"/>
    </xf>
    <xf numFmtId="0" fontId="1" fillId="0" borderId="55" xfId="3" applyBorder="1" applyAlignment="1">
      <alignment horizontal="center" vertical="center"/>
    </xf>
    <xf numFmtId="0" fontId="1" fillId="0" borderId="59" xfId="3" applyBorder="1" applyAlignment="1">
      <alignment horizontal="center" vertical="center"/>
    </xf>
    <xf numFmtId="0" fontId="1" fillId="0" borderId="98" xfId="3" applyBorder="1" applyAlignment="1">
      <alignment horizontal="center" vertical="center"/>
    </xf>
    <xf numFmtId="0" fontId="1" fillId="0" borderId="99" xfId="3" applyBorder="1" applyAlignment="1">
      <alignment horizontal="left" vertical="center"/>
    </xf>
    <xf numFmtId="0" fontId="1" fillId="0" borderId="61" xfId="3" applyBorder="1">
      <alignment vertical="center"/>
    </xf>
    <xf numFmtId="57" fontId="1" fillId="0" borderId="97" xfId="3" applyNumberFormat="1" applyBorder="1" applyAlignment="1">
      <alignment horizontal="center" vertical="center"/>
    </xf>
    <xf numFmtId="0" fontId="1" fillId="0" borderId="62" xfId="3" applyBorder="1" applyAlignment="1">
      <alignment horizontal="center" vertical="center"/>
    </xf>
    <xf numFmtId="0" fontId="1" fillId="0" borderId="100" xfId="3" applyBorder="1" applyAlignment="1">
      <alignment horizontal="center" vertical="center"/>
    </xf>
    <xf numFmtId="0" fontId="1" fillId="0" borderId="79" xfId="3" applyBorder="1" applyAlignment="1">
      <alignment horizontal="center" vertical="center"/>
    </xf>
    <xf numFmtId="0" fontId="1" fillId="0" borderId="65" xfId="3" applyBorder="1" applyAlignment="1">
      <alignment horizontal="left" vertical="center"/>
    </xf>
    <xf numFmtId="0" fontId="1" fillId="0" borderId="66" xfId="3" applyBorder="1">
      <alignment vertical="center"/>
    </xf>
    <xf numFmtId="0" fontId="1" fillId="0" borderId="62" xfId="3" applyBorder="1">
      <alignment vertical="center"/>
    </xf>
    <xf numFmtId="0" fontId="1" fillId="0" borderId="67" xfId="3" applyBorder="1" applyAlignment="1">
      <alignment horizontal="center" vertical="center"/>
    </xf>
    <xf numFmtId="0" fontId="1" fillId="0" borderId="101" xfId="3" applyBorder="1" applyAlignment="1">
      <alignment horizontal="center" vertical="center"/>
    </xf>
    <xf numFmtId="0" fontId="1" fillId="0" borderId="86" xfId="3" applyBorder="1" applyAlignment="1">
      <alignment horizontal="center" vertical="center"/>
    </xf>
    <xf numFmtId="0" fontId="1" fillId="0" borderId="70" xfId="3" applyBorder="1" applyAlignment="1">
      <alignment horizontal="left" vertical="center"/>
    </xf>
    <xf numFmtId="0" fontId="1" fillId="0" borderId="71" xfId="3" applyBorder="1">
      <alignment vertical="center"/>
    </xf>
    <xf numFmtId="0" fontId="1" fillId="0" borderId="67" xfId="3" applyBorder="1">
      <alignment vertical="center"/>
    </xf>
    <xf numFmtId="0" fontId="4" fillId="0" borderId="68" xfId="3" applyFont="1" applyBorder="1" applyAlignment="1">
      <alignment horizontal="center" vertical="center"/>
    </xf>
    <xf numFmtId="0" fontId="4" fillId="0" borderId="69" xfId="3" applyFont="1" applyBorder="1" applyAlignment="1">
      <alignment horizontal="center" vertical="center"/>
    </xf>
    <xf numFmtId="0" fontId="4" fillId="0" borderId="70" xfId="3" applyFont="1" applyBorder="1" applyAlignment="1">
      <alignment horizontal="left" vertical="center"/>
    </xf>
    <xf numFmtId="0" fontId="14" fillId="0" borderId="90" xfId="0" applyFont="1" applyBorder="1" applyAlignment="1">
      <alignment horizontal="distributed" vertical="center"/>
    </xf>
    <xf numFmtId="0" fontId="14" fillId="0" borderId="91" xfId="0" applyFont="1" applyBorder="1">
      <alignment vertical="center"/>
    </xf>
    <xf numFmtId="0" fontId="14" fillId="0" borderId="70" xfId="0" applyFont="1" applyBorder="1" applyAlignment="1">
      <alignment horizontal="center" vertical="center"/>
    </xf>
    <xf numFmtId="0" fontId="14" fillId="0" borderId="76" xfId="0" applyFont="1" applyBorder="1" applyAlignment="1">
      <alignment horizontal="distributed" vertical="center"/>
    </xf>
    <xf numFmtId="0" fontId="14" fillId="0" borderId="83" xfId="0" applyFont="1" applyBorder="1" applyAlignment="1">
      <alignment horizontal="distributed" vertical="center"/>
    </xf>
    <xf numFmtId="179" fontId="1" fillId="0" borderId="76" xfId="3" applyNumberFormat="1" applyBorder="1" applyAlignment="1">
      <alignment horizontal="center" vertical="center"/>
    </xf>
    <xf numFmtId="0" fontId="1" fillId="0" borderId="77" xfId="3" applyBorder="1" applyAlignment="1">
      <alignment horizontal="center" vertical="center"/>
    </xf>
    <xf numFmtId="0" fontId="1" fillId="0" borderId="58" xfId="3" applyBorder="1" applyAlignment="1">
      <alignment horizontal="left" vertical="center"/>
    </xf>
    <xf numFmtId="0" fontId="1" fillId="0" borderId="76" xfId="3" applyBorder="1" applyAlignment="1">
      <alignment horizontal="center" vertical="center"/>
    </xf>
    <xf numFmtId="0" fontId="1" fillId="0" borderId="75" xfId="3" applyBorder="1" applyAlignment="1">
      <alignment horizontal="center" vertical="center"/>
    </xf>
    <xf numFmtId="184" fontId="1" fillId="0" borderId="55" xfId="3" applyNumberFormat="1" applyBorder="1" applyAlignment="1">
      <alignment horizontal="center" vertical="center"/>
    </xf>
    <xf numFmtId="179" fontId="1" fillId="0" borderId="83" xfId="3" applyNumberFormat="1" applyBorder="1" applyAlignment="1">
      <alignment horizontal="center" vertical="center"/>
    </xf>
    <xf numFmtId="0" fontId="1" fillId="0" borderId="84" xfId="3" applyBorder="1" applyAlignment="1">
      <alignment horizontal="center" vertical="center"/>
    </xf>
    <xf numFmtId="0" fontId="1" fillId="0" borderId="83" xfId="3" applyBorder="1" applyAlignment="1">
      <alignment horizontal="center" vertical="center"/>
    </xf>
    <xf numFmtId="0" fontId="1" fillId="0" borderId="82" xfId="3" applyBorder="1" applyAlignment="1">
      <alignment horizontal="center" vertical="center"/>
    </xf>
    <xf numFmtId="184" fontId="1" fillId="0" borderId="62" xfId="3" applyNumberFormat="1" applyBorder="1" applyAlignment="1">
      <alignment horizontal="center" vertical="center"/>
    </xf>
    <xf numFmtId="179" fontId="1" fillId="0" borderId="90" xfId="3" applyNumberFormat="1" applyBorder="1" applyAlignment="1">
      <alignment horizontal="center" vertical="center"/>
    </xf>
    <xf numFmtId="0" fontId="1" fillId="0" borderId="91" xfId="3" applyBorder="1" applyAlignment="1">
      <alignment horizontal="center" vertical="center"/>
    </xf>
    <xf numFmtId="0" fontId="1" fillId="0" borderId="90" xfId="3" applyBorder="1" applyAlignment="1">
      <alignment horizontal="center" vertical="center"/>
    </xf>
    <xf numFmtId="0" fontId="1" fillId="0" borderId="89" xfId="3" applyBorder="1" applyAlignment="1">
      <alignment horizontal="center" vertical="center"/>
    </xf>
    <xf numFmtId="184" fontId="1" fillId="0" borderId="67" xfId="3" applyNumberFormat="1" applyBorder="1" applyAlignment="1">
      <alignment horizontal="center" vertical="center"/>
    </xf>
    <xf numFmtId="0" fontId="4" fillId="0" borderId="90" xfId="3" applyFont="1" applyBorder="1" applyAlignment="1">
      <alignment horizontal="center" vertical="center"/>
    </xf>
    <xf numFmtId="0" fontId="4" fillId="0" borderId="91" xfId="3" applyFont="1" applyBorder="1" applyAlignment="1">
      <alignment horizontal="center" vertical="center"/>
    </xf>
    <xf numFmtId="0" fontId="4" fillId="0" borderId="89" xfId="3" applyFont="1" applyBorder="1" applyAlignment="1">
      <alignment horizontal="center" vertical="center"/>
    </xf>
    <xf numFmtId="0" fontId="14" fillId="0" borderId="76" xfId="2" applyFont="1" applyBorder="1" applyAlignment="1">
      <alignment horizontal="distributed" vertical="center"/>
    </xf>
    <xf numFmtId="0" fontId="14" fillId="0" borderId="83" xfId="2" applyFont="1" applyBorder="1" applyAlignment="1">
      <alignment horizontal="distributed" vertical="center"/>
    </xf>
    <xf numFmtId="0" fontId="14" fillId="0" borderId="90" xfId="2" applyFont="1" applyBorder="1" applyAlignment="1">
      <alignment horizontal="distributed" vertical="center"/>
    </xf>
    <xf numFmtId="0" fontId="14" fillId="0" borderId="91" xfId="2" applyFont="1" applyBorder="1">
      <alignment vertical="center"/>
    </xf>
    <xf numFmtId="0" fontId="14" fillId="0" borderId="70" xfId="2" applyFont="1" applyBorder="1" applyAlignment="1">
      <alignment horizontal="center" vertical="center"/>
    </xf>
    <xf numFmtId="185" fontId="1" fillId="0" borderId="55" xfId="3" applyNumberFormat="1" applyBorder="1" applyAlignment="1">
      <alignment horizontal="center" vertical="center"/>
    </xf>
    <xf numFmtId="0" fontId="0" fillId="0" borderId="83" xfId="3" applyFont="1" applyBorder="1" applyAlignment="1">
      <alignment horizontal="center" vertical="center"/>
    </xf>
    <xf numFmtId="185" fontId="1" fillId="0" borderId="62" xfId="3" applyNumberFormat="1" applyBorder="1" applyAlignment="1">
      <alignment horizontal="center" vertical="center"/>
    </xf>
    <xf numFmtId="181" fontId="14" fillId="0" borderId="9" xfId="2" applyNumberFormat="1" applyFont="1" applyBorder="1" applyAlignment="1">
      <alignment horizontal="center" vertical="center" shrinkToFit="1"/>
    </xf>
    <xf numFmtId="0" fontId="16" fillId="0" borderId="0" xfId="2" applyFont="1" applyAlignment="1">
      <alignment vertical="center" wrapText="1"/>
    </xf>
    <xf numFmtId="0" fontId="33" fillId="0" borderId="58" xfId="3" applyFont="1" applyBorder="1" applyAlignment="1">
      <alignment horizontal="left" vertical="center"/>
    </xf>
    <xf numFmtId="0" fontId="33" fillId="0" borderId="65" xfId="3" applyFont="1" applyBorder="1" applyAlignment="1">
      <alignment horizontal="left" vertical="center"/>
    </xf>
    <xf numFmtId="0" fontId="1" fillId="0" borderId="62" xfId="0" applyFont="1" applyBorder="1" applyAlignment="1">
      <alignment horizontal="center" vertical="center"/>
    </xf>
    <xf numFmtId="177" fontId="1" fillId="0" borderId="58" xfId="0" applyNumberFormat="1" applyFont="1" applyBorder="1" applyAlignment="1">
      <alignment horizontal="center" vertical="center"/>
    </xf>
    <xf numFmtId="177" fontId="1" fillId="0" borderId="65" xfId="0" applyNumberFormat="1" applyFont="1" applyBorder="1" applyAlignment="1">
      <alignment horizontal="center" vertical="center"/>
    </xf>
    <xf numFmtId="177" fontId="1" fillId="0" borderId="70" xfId="0" applyNumberFormat="1" applyFont="1" applyBorder="1" applyAlignment="1">
      <alignment horizontal="center" vertical="center"/>
    </xf>
    <xf numFmtId="0" fontId="13" fillId="0" borderId="112" xfId="2" applyFont="1" applyBorder="1" applyAlignment="1">
      <alignment horizontal="center" vertical="center"/>
    </xf>
    <xf numFmtId="0" fontId="14" fillId="0" borderId="37" xfId="2" applyFont="1" applyBorder="1" applyAlignment="1">
      <alignment horizontal="center" vertical="center" shrinkToFit="1"/>
    </xf>
    <xf numFmtId="180" fontId="14" fillId="0" borderId="37" xfId="2" applyNumberFormat="1" applyFont="1" applyBorder="1" applyAlignment="1">
      <alignment horizontal="center" vertical="center" shrinkToFit="1"/>
    </xf>
    <xf numFmtId="0" fontId="12" fillId="0" borderId="9" xfId="2" applyFont="1" applyBorder="1" applyAlignment="1">
      <alignment horizontal="center" vertical="center"/>
    </xf>
    <xf numFmtId="0" fontId="13" fillId="0" borderId="9" xfId="2" applyFont="1" applyBorder="1" applyAlignment="1">
      <alignment horizontal="distributed" vertical="center" indent="1"/>
    </xf>
    <xf numFmtId="0" fontId="13" fillId="0" borderId="39" xfId="2" applyFont="1" applyBorder="1" applyAlignment="1">
      <alignment horizontal="center" vertical="center"/>
    </xf>
    <xf numFmtId="0" fontId="13" fillId="0" borderId="9" xfId="2" applyFont="1" applyBorder="1" applyAlignment="1">
      <alignment horizontal="center" vertical="center"/>
    </xf>
    <xf numFmtId="0" fontId="35" fillId="0" borderId="55" xfId="0" applyFont="1" applyBorder="1" applyAlignment="1">
      <alignment horizontal="center" vertical="center"/>
    </xf>
    <xf numFmtId="0" fontId="35" fillId="0" borderId="62" xfId="0" applyFont="1" applyBorder="1" applyAlignment="1">
      <alignment horizontal="center" vertical="center"/>
    </xf>
    <xf numFmtId="0" fontId="1" fillId="0" borderId="115" xfId="0" applyFont="1" applyBorder="1" applyAlignment="1">
      <alignment horizontal="center" vertical="center"/>
    </xf>
    <xf numFmtId="0" fontId="0" fillId="0" borderId="116" xfId="0" applyBorder="1" applyAlignment="1">
      <alignment horizontal="center" vertical="center"/>
    </xf>
    <xf numFmtId="0" fontId="0" fillId="0" borderId="119" xfId="0" applyBorder="1" applyAlignment="1">
      <alignment horizontal="center" vertical="center"/>
    </xf>
    <xf numFmtId="0" fontId="1" fillId="0" borderId="57" xfId="0" applyFont="1" applyBorder="1" applyAlignment="1">
      <alignment horizontal="right" vertical="center"/>
    </xf>
    <xf numFmtId="0" fontId="0" fillId="0" borderId="64" xfId="0" applyBorder="1" applyAlignment="1">
      <alignment horizontal="right" vertical="center"/>
    </xf>
    <xf numFmtId="0" fontId="36" fillId="0" borderId="0" xfId="5">
      <alignment vertical="center"/>
    </xf>
    <xf numFmtId="0" fontId="36" fillId="0" borderId="9" xfId="5" applyBorder="1" applyAlignment="1">
      <alignment horizontal="distributed" vertical="center" indent="1"/>
    </xf>
    <xf numFmtId="0" fontId="36" fillId="0" borderId="9" xfId="5" applyBorder="1">
      <alignment vertical="center"/>
    </xf>
    <xf numFmtId="0" fontId="36" fillId="0" borderId="9" xfId="5" applyBorder="1" applyAlignment="1">
      <alignment horizontal="center" vertical="center"/>
    </xf>
    <xf numFmtId="0" fontId="36" fillId="0" borderId="120" xfId="5" applyBorder="1">
      <alignment vertical="center"/>
    </xf>
    <xf numFmtId="0" fontId="36" fillId="0" borderId="36" xfId="5" applyBorder="1" applyAlignment="1">
      <alignment horizontal="left" vertical="center" indent="1"/>
    </xf>
    <xf numFmtId="0" fontId="36" fillId="0" borderId="41" xfId="5" applyBorder="1" applyAlignment="1">
      <alignment horizontal="left" vertical="center" indent="1"/>
    </xf>
    <xf numFmtId="0" fontId="36" fillId="0" borderId="0" xfId="5" applyAlignment="1">
      <alignment horizontal="left" vertical="center" indent="1"/>
    </xf>
    <xf numFmtId="0" fontId="36" fillId="0" borderId="42" xfId="5" applyBorder="1" applyAlignment="1">
      <alignment horizontal="left" vertical="center" indent="1"/>
    </xf>
    <xf numFmtId="0" fontId="36" fillId="0" borderId="0" xfId="5" applyAlignment="1">
      <alignment vertical="center" textRotation="255"/>
    </xf>
    <xf numFmtId="0" fontId="45" fillId="0" borderId="9" xfId="5" applyFont="1" applyBorder="1">
      <alignment vertical="center"/>
    </xf>
    <xf numFmtId="0" fontId="36" fillId="0" borderId="0" xfId="5" applyAlignment="1">
      <alignment vertical="center" wrapText="1"/>
    </xf>
    <xf numFmtId="0" fontId="35" fillId="0" borderId="9" xfId="5" applyFont="1" applyBorder="1" applyAlignment="1">
      <alignment vertical="center" wrapText="1" shrinkToFit="1"/>
    </xf>
    <xf numFmtId="182" fontId="0" fillId="0" borderId="78" xfId="0" applyNumberFormat="1" applyBorder="1" applyAlignment="1">
      <alignment horizontal="right" vertical="center" indent="1"/>
    </xf>
    <xf numFmtId="182" fontId="0" fillId="0" borderId="65" xfId="0" applyNumberFormat="1" applyBorder="1" applyAlignment="1">
      <alignment horizontal="right" vertical="center" indent="1"/>
    </xf>
    <xf numFmtId="0" fontId="1" fillId="0" borderId="78" xfId="0" applyFont="1" applyBorder="1" applyAlignment="1">
      <alignment horizontal="distributed" vertical="center" indent="1"/>
    </xf>
    <xf numFmtId="0" fontId="1" fillId="0" borderId="79" xfId="0" applyFont="1" applyBorder="1" applyAlignment="1">
      <alignment horizontal="distributed" vertical="center" indent="1"/>
    </xf>
    <xf numFmtId="0" fontId="1" fillId="0" borderId="80" xfId="0" applyFont="1" applyBorder="1" applyAlignment="1">
      <alignment horizontal="distributed" vertical="center" indent="1"/>
    </xf>
    <xf numFmtId="6" fontId="7" fillId="0" borderId="82" xfId="1" applyFont="1" applyBorder="1" applyAlignment="1">
      <alignment horizontal="center" vertical="center"/>
    </xf>
    <xf numFmtId="6" fontId="7" fillId="0" borderId="89" xfId="1" applyFont="1" applyBorder="1" applyAlignment="1">
      <alignment horizontal="center" vertical="center"/>
    </xf>
    <xf numFmtId="0" fontId="7" fillId="0" borderId="84" xfId="0" applyFont="1" applyBorder="1" applyAlignment="1">
      <alignment horizontal="center" vertical="center"/>
    </xf>
    <xf numFmtId="0" fontId="7" fillId="0" borderId="79" xfId="0" applyFont="1" applyBorder="1" applyAlignment="1">
      <alignment horizontal="center" vertical="center"/>
    </xf>
    <xf numFmtId="0" fontId="7" fillId="0" borderId="65" xfId="0" applyFont="1" applyBorder="1" applyAlignment="1">
      <alignment horizontal="center" vertical="center"/>
    </xf>
    <xf numFmtId="182" fontId="0" fillId="0" borderId="85" xfId="0" applyNumberFormat="1" applyBorder="1" applyAlignment="1">
      <alignment horizontal="right" vertical="center" indent="1"/>
    </xf>
    <xf numFmtId="182" fontId="0" fillId="0" borderId="70" xfId="0" applyNumberFormat="1" applyBorder="1" applyAlignment="1">
      <alignment horizontal="right" vertical="center" indent="1"/>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178" fontId="3" fillId="0" borderId="91" xfId="0" applyNumberFormat="1" applyFont="1" applyBorder="1" applyAlignment="1">
      <alignment horizontal="center" vertical="center"/>
    </xf>
    <xf numFmtId="178" fontId="3" fillId="0" borderId="86" xfId="0" applyNumberFormat="1" applyFont="1" applyBorder="1" applyAlignment="1">
      <alignment horizontal="center" vertical="center"/>
    </xf>
    <xf numFmtId="178" fontId="3" fillId="0" borderId="70" xfId="0" applyNumberFormat="1" applyFont="1" applyBorder="1" applyAlignment="1">
      <alignment horizontal="center" vertical="center"/>
    </xf>
    <xf numFmtId="182" fontId="0" fillId="0" borderId="56" xfId="0" applyNumberFormat="1" applyBorder="1" applyAlignment="1">
      <alignment horizontal="right" vertical="center" indent="1"/>
    </xf>
    <xf numFmtId="182" fontId="0" fillId="0" borderId="58" xfId="0" applyNumberFormat="1" applyBorder="1" applyAlignment="1">
      <alignment horizontal="right" vertical="center" indent="1"/>
    </xf>
    <xf numFmtId="0" fontId="1" fillId="0" borderId="56" xfId="0" applyFont="1" applyBorder="1" applyAlignment="1">
      <alignment horizontal="distributed" vertical="center" indent="1"/>
    </xf>
    <xf numFmtId="0" fontId="1" fillId="0" borderId="72" xfId="0" applyFont="1" applyBorder="1" applyAlignment="1">
      <alignment horizontal="distributed" vertical="center" indent="1"/>
    </xf>
    <xf numFmtId="0" fontId="1" fillId="0" borderId="73" xfId="0" applyFont="1" applyBorder="1" applyAlignment="1">
      <alignment horizontal="distributed" vertical="center" indent="1"/>
    </xf>
    <xf numFmtId="176" fontId="9" fillId="0" borderId="77" xfId="0" applyNumberFormat="1" applyFont="1" applyBorder="1" applyAlignment="1">
      <alignment horizontal="center" vertical="center"/>
    </xf>
    <xf numFmtId="176" fontId="9" fillId="0" borderId="72" xfId="0" applyNumberFormat="1" applyFont="1" applyBorder="1" applyAlignment="1">
      <alignment horizontal="center" vertical="center"/>
    </xf>
    <xf numFmtId="176" fontId="9" fillId="0" borderId="58" xfId="0" applyNumberFormat="1" applyFont="1" applyBorder="1" applyAlignment="1">
      <alignment horizontal="center" vertical="center"/>
    </xf>
    <xf numFmtId="0" fontId="4" fillId="0" borderId="9" xfId="0" applyFont="1" applyBorder="1" applyAlignment="1">
      <alignment horizontal="center" vertical="center" textRotation="255"/>
    </xf>
    <xf numFmtId="0" fontId="0" fillId="0" borderId="9" xfId="0" applyBorder="1" applyAlignment="1">
      <alignment horizontal="center" vertical="center"/>
    </xf>
    <xf numFmtId="0" fontId="1" fillId="0" borderId="79" xfId="0" applyFont="1" applyBorder="1" applyAlignment="1">
      <alignment horizontal="left" vertical="center"/>
    </xf>
    <xf numFmtId="0" fontId="1" fillId="0" borderId="100" xfId="0" applyFont="1" applyBorder="1" applyAlignment="1">
      <alignment horizontal="left" vertical="center"/>
    </xf>
    <xf numFmtId="0" fontId="0" fillId="0" borderId="4" xfId="0" applyBorder="1" applyAlignment="1">
      <alignment horizontal="center" vertical="center"/>
    </xf>
    <xf numFmtId="0" fontId="7" fillId="0" borderId="0" xfId="0" applyFont="1" applyAlignment="1">
      <alignment horizontal="left" vertical="center" indent="1"/>
    </xf>
    <xf numFmtId="0" fontId="5" fillId="0" borderId="4" xfId="0" applyFont="1" applyBorder="1" applyAlignment="1">
      <alignment horizontal="center" vertical="top"/>
    </xf>
    <xf numFmtId="0" fontId="4" fillId="0" borderId="7" xfId="0" applyFont="1" applyBorder="1" applyAlignment="1">
      <alignment horizontal="center" vertical="center"/>
    </xf>
    <xf numFmtId="0" fontId="4" fillId="0" borderId="6" xfId="0" applyFont="1" applyBorder="1" applyAlignment="1">
      <alignment horizontal="center" vertical="center"/>
    </xf>
    <xf numFmtId="177" fontId="1" fillId="0" borderId="9" xfId="0" applyNumberFormat="1" applyFont="1" applyBorder="1" applyAlignment="1">
      <alignment horizontal="center" vertical="center"/>
    </xf>
    <xf numFmtId="0" fontId="3" fillId="0" borderId="4" xfId="0" applyFont="1" applyBorder="1" applyAlignment="1">
      <alignment horizontal="distributed" vertical="center"/>
    </xf>
    <xf numFmtId="0" fontId="0" fillId="0" borderId="7" xfId="0" applyBorder="1" applyAlignment="1">
      <alignment horizontal="center" vertical="center"/>
    </xf>
    <xf numFmtId="0" fontId="0" fillId="0" borderId="111" xfId="0" applyBorder="1" applyAlignment="1">
      <alignment horizontal="center" vertical="center"/>
    </xf>
    <xf numFmtId="0" fontId="0" fillId="0" borderId="6" xfId="0" applyBorder="1" applyAlignment="1">
      <alignment horizontal="center" vertical="center"/>
    </xf>
    <xf numFmtId="0" fontId="0" fillId="0" borderId="44" xfId="0" applyBorder="1" applyAlignment="1">
      <alignment horizontal="center" vertical="center"/>
    </xf>
    <xf numFmtId="0" fontId="0" fillId="0" borderId="26" xfId="0" applyBorder="1" applyAlignment="1">
      <alignment horizontal="center" vertical="center"/>
    </xf>
    <xf numFmtId="0" fontId="0" fillId="0" borderId="113" xfId="0" applyBorder="1" applyAlignment="1">
      <alignment horizontal="left" vertical="center"/>
    </xf>
    <xf numFmtId="0" fontId="1" fillId="0" borderId="114" xfId="0" applyFont="1" applyBorder="1" applyAlignment="1">
      <alignment horizontal="left" vertical="center"/>
    </xf>
    <xf numFmtId="0" fontId="1" fillId="0" borderId="117" xfId="0" applyFont="1" applyBorder="1" applyAlignment="1">
      <alignment horizontal="left" vertical="center"/>
    </xf>
    <xf numFmtId="0" fontId="1" fillId="0" borderId="118" xfId="0" applyFont="1" applyBorder="1" applyAlignment="1">
      <alignment horizontal="left" vertical="center"/>
    </xf>
    <xf numFmtId="0" fontId="0" fillId="0" borderId="33" xfId="0" applyBorder="1" applyAlignment="1">
      <alignment horizontal="center" vertical="center"/>
    </xf>
    <xf numFmtId="0" fontId="0" fillId="0" borderId="42" xfId="0" applyBorder="1" applyAlignment="1">
      <alignment horizontal="center" vertical="center"/>
    </xf>
    <xf numFmtId="0" fontId="17" fillId="0" borderId="0" xfId="2" applyFont="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183" fontId="14" fillId="0" borderId="103" xfId="0" applyNumberFormat="1" applyFont="1" applyBorder="1" applyAlignment="1">
      <alignment horizontal="center" vertical="center"/>
    </xf>
    <xf numFmtId="183" fontId="14" fillId="0" borderId="104" xfId="0" applyNumberFormat="1" applyFont="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5" fillId="0" borderId="0" xfId="2" applyFont="1" applyAlignment="1">
      <alignment horizontal="center" vertical="center"/>
    </xf>
    <xf numFmtId="0" fontId="12" fillId="0" borderId="63" xfId="2" applyFont="1" applyBorder="1" applyAlignment="1">
      <alignment horizontal="center" vertical="center"/>
    </xf>
    <xf numFmtId="0" fontId="12" fillId="0" borderId="95" xfId="2" applyFont="1" applyBorder="1" applyAlignment="1">
      <alignment horizontal="center" vertical="center"/>
    </xf>
    <xf numFmtId="0" fontId="18" fillId="0" borderId="95" xfId="2" applyFont="1" applyBorder="1" applyAlignment="1">
      <alignment horizontal="center" vertical="center"/>
    </xf>
    <xf numFmtId="0" fontId="13" fillId="0" borderId="14" xfId="2" applyFont="1" applyBorder="1" applyAlignment="1">
      <alignment horizontal="center" vertical="center"/>
    </xf>
    <xf numFmtId="0" fontId="13" fillId="0" borderId="4" xfId="2" applyFont="1" applyBorder="1" applyAlignment="1">
      <alignment horizontal="center" vertical="center"/>
    </xf>
    <xf numFmtId="0" fontId="12" fillId="0" borderId="68" xfId="2" applyFont="1" applyBorder="1" applyAlignment="1">
      <alignment horizontal="center" vertical="center"/>
    </xf>
    <xf numFmtId="0" fontId="12" fillId="0" borderId="96" xfId="2" applyFont="1" applyBorder="1" applyAlignment="1">
      <alignment horizontal="center" vertical="center"/>
    </xf>
    <xf numFmtId="0" fontId="18" fillId="0" borderId="96" xfId="2" applyFont="1" applyBorder="1" applyAlignment="1">
      <alignment horizontal="center" vertical="center"/>
    </xf>
    <xf numFmtId="58" fontId="13" fillId="0" borderId="0" xfId="2" applyNumberFormat="1" applyFont="1" applyAlignment="1">
      <alignment horizontal="center" vertical="center"/>
    </xf>
    <xf numFmtId="0" fontId="12" fillId="0" borderId="90" xfId="0" applyFont="1" applyBorder="1" applyAlignment="1">
      <alignment horizontal="center" vertical="center"/>
    </xf>
    <xf numFmtId="0" fontId="12" fillId="0" borderId="88" xfId="0" applyFont="1" applyBorder="1" applyAlignment="1">
      <alignment horizontal="center" vertical="center"/>
    </xf>
    <xf numFmtId="0" fontId="1" fillId="0" borderId="76" xfId="3" applyBorder="1" applyAlignment="1">
      <alignment horizontal="center" vertical="center"/>
    </xf>
    <xf numFmtId="0" fontId="1" fillId="0" borderId="74" xfId="3" applyBorder="1" applyAlignment="1">
      <alignment horizontal="center" vertical="center"/>
    </xf>
    <xf numFmtId="0" fontId="1" fillId="0" borderId="75" xfId="3" applyBorder="1" applyAlignment="1">
      <alignment horizontal="center" vertical="center"/>
    </xf>
    <xf numFmtId="177" fontId="4" fillId="0" borderId="0" xfId="3" applyNumberFormat="1" applyFont="1" applyAlignment="1">
      <alignment horizontal="center" vertical="center"/>
    </xf>
    <xf numFmtId="177" fontId="4" fillId="0" borderId="36" xfId="3" applyNumberFormat="1" applyFont="1" applyBorder="1" applyAlignment="1">
      <alignment horizontal="center" vertical="center"/>
    </xf>
    <xf numFmtId="177" fontId="4" fillId="0" borderId="37" xfId="3" applyNumberFormat="1"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176" fontId="14" fillId="0" borderId="74" xfId="0" applyNumberFormat="1" applyFont="1" applyBorder="1" applyAlignment="1">
      <alignment horizontal="center" vertical="center"/>
    </xf>
    <xf numFmtId="176" fontId="14" fillId="0" borderId="75" xfId="0" applyNumberFormat="1" applyFont="1" applyBorder="1" applyAlignment="1">
      <alignment horizontal="center" vertical="center"/>
    </xf>
    <xf numFmtId="0" fontId="1" fillId="0" borderId="83" xfId="3" applyBorder="1" applyAlignment="1">
      <alignment horizontal="center" vertical="center"/>
    </xf>
    <xf numFmtId="0" fontId="1" fillId="0" borderId="81" xfId="3" applyBorder="1" applyAlignment="1">
      <alignment horizontal="center" vertical="center"/>
    </xf>
    <xf numFmtId="0" fontId="2" fillId="0" borderId="81" xfId="3" applyFont="1" applyBorder="1" applyAlignment="1">
      <alignment horizontal="center" vertical="center"/>
    </xf>
    <xf numFmtId="0" fontId="2" fillId="0" borderId="82" xfId="3" applyFont="1" applyBorder="1" applyAlignment="1">
      <alignment horizontal="center" vertical="center"/>
    </xf>
    <xf numFmtId="0" fontId="1" fillId="0" borderId="90" xfId="3" applyBorder="1" applyAlignment="1">
      <alignment horizontal="center" vertical="center"/>
    </xf>
    <xf numFmtId="0" fontId="1" fillId="0" borderId="88" xfId="3" applyBorder="1" applyAlignment="1">
      <alignment horizontal="center" vertical="center"/>
    </xf>
    <xf numFmtId="0" fontId="2" fillId="0" borderId="88" xfId="3" applyFont="1" applyBorder="1" applyAlignment="1">
      <alignment horizontal="center" vertical="center"/>
    </xf>
    <xf numFmtId="0" fontId="2" fillId="0" borderId="89" xfId="3" applyFont="1" applyBorder="1" applyAlignment="1">
      <alignment horizontal="center" vertical="center"/>
    </xf>
    <xf numFmtId="0" fontId="19" fillId="0" borderId="36" xfId="3" applyFont="1" applyBorder="1" applyAlignment="1">
      <alignment horizontal="center" vertical="center" textRotation="255"/>
    </xf>
    <xf numFmtId="0" fontId="19" fillId="0" borderId="37" xfId="3" applyFont="1" applyBorder="1" applyAlignment="1">
      <alignment horizontal="center" vertical="center" textRotation="255"/>
    </xf>
    <xf numFmtId="0" fontId="4" fillId="0" borderId="36" xfId="3" applyFont="1" applyBorder="1" applyAlignment="1">
      <alignment horizontal="center" vertical="center"/>
    </xf>
    <xf numFmtId="0" fontId="4" fillId="0" borderId="37" xfId="3" applyFont="1" applyBorder="1" applyAlignment="1">
      <alignment horizontal="center" vertical="center"/>
    </xf>
    <xf numFmtId="0" fontId="7" fillId="0" borderId="0" xfId="2" applyFont="1" applyAlignment="1">
      <alignment horizontal="center" vertical="center"/>
    </xf>
    <xf numFmtId="0" fontId="14" fillId="0" borderId="31" xfId="0" applyFont="1" applyBorder="1" applyAlignment="1">
      <alignment horizontal="center" vertical="center"/>
    </xf>
    <xf numFmtId="0" fontId="14" fillId="0" borderId="38" xfId="0" applyFont="1" applyBorder="1" applyAlignment="1">
      <alignment horizontal="center" vertical="center"/>
    </xf>
    <xf numFmtId="183" fontId="14" fillId="0" borderId="88" xfId="0" applyNumberFormat="1" applyFont="1" applyBorder="1" applyAlignment="1">
      <alignment horizontal="center" vertical="center"/>
    </xf>
    <xf numFmtId="183" fontId="14" fillId="0" borderId="89" xfId="0" applyNumberFormat="1" applyFont="1" applyBorder="1" applyAlignment="1">
      <alignment horizontal="center" vertical="center"/>
    </xf>
    <xf numFmtId="0" fontId="16" fillId="0" borderId="0" xfId="2" applyFont="1" applyAlignment="1">
      <alignment horizontal="left" vertical="center" wrapText="1"/>
    </xf>
    <xf numFmtId="0" fontId="17" fillId="0" borderId="4" xfId="2" applyFont="1" applyBorder="1" applyAlignment="1">
      <alignment horizontal="center" vertical="center"/>
    </xf>
    <xf numFmtId="0" fontId="12" fillId="0" borderId="13" xfId="2" applyFont="1" applyBorder="1" applyAlignment="1">
      <alignment horizontal="center" vertical="center"/>
    </xf>
    <xf numFmtId="0" fontId="12" fillId="0" borderId="11" xfId="2" applyFont="1" applyBorder="1" applyAlignment="1">
      <alignment horizontal="center" vertical="center"/>
    </xf>
    <xf numFmtId="0" fontId="15" fillId="0" borderId="11" xfId="2" applyFont="1" applyBorder="1" applyAlignment="1">
      <alignment horizontal="center" vertical="center"/>
    </xf>
    <xf numFmtId="0" fontId="12" fillId="0" borderId="92" xfId="2" applyFont="1" applyBorder="1" applyAlignment="1">
      <alignment horizontal="center" vertical="center"/>
    </xf>
    <xf numFmtId="0" fontId="12" fillId="0" borderId="93" xfId="2" applyFont="1" applyBorder="1" applyAlignment="1">
      <alignment horizontal="center" vertical="center"/>
    </xf>
    <xf numFmtId="0" fontId="18" fillId="0" borderId="93" xfId="2" applyFont="1" applyBorder="1" applyAlignment="1">
      <alignment horizontal="center" vertical="center"/>
    </xf>
    <xf numFmtId="0" fontId="5" fillId="0" borderId="0" xfId="2" applyFont="1" applyAlignment="1">
      <alignment horizontal="center" vertical="center"/>
    </xf>
    <xf numFmtId="0" fontId="4" fillId="0" borderId="56" xfId="3" applyFont="1" applyBorder="1" applyAlignment="1">
      <alignment horizontal="center" vertical="center"/>
    </xf>
    <xf numFmtId="0" fontId="4" fillId="0" borderId="72" xfId="3" applyFont="1" applyBorder="1" applyAlignment="1">
      <alignment horizontal="center" vertical="center"/>
    </xf>
    <xf numFmtId="0" fontId="4" fillId="0" borderId="58" xfId="3" applyFont="1" applyBorder="1" applyAlignment="1">
      <alignment horizontal="center" vertical="center"/>
    </xf>
    <xf numFmtId="0" fontId="19" fillId="0" borderId="9" xfId="3" applyFont="1" applyBorder="1" applyAlignment="1">
      <alignment horizontal="center" vertical="center" textRotation="255"/>
    </xf>
    <xf numFmtId="0" fontId="4" fillId="0" borderId="105" xfId="3" applyFont="1" applyBorder="1" applyAlignment="1">
      <alignment horizontal="center" vertical="center"/>
    </xf>
    <xf numFmtId="0" fontId="4" fillId="0" borderId="106" xfId="3" applyFont="1" applyBorder="1" applyAlignment="1">
      <alignment horizontal="center" vertical="center"/>
    </xf>
    <xf numFmtId="0" fontId="4" fillId="0" borderId="108" xfId="3" applyFont="1" applyBorder="1" applyAlignment="1">
      <alignment horizontal="center" vertical="center"/>
    </xf>
    <xf numFmtId="0" fontId="4" fillId="0" borderId="109" xfId="3" applyFont="1" applyBorder="1" applyAlignment="1">
      <alignment horizontal="center" vertical="center"/>
    </xf>
    <xf numFmtId="0" fontId="4" fillId="0" borderId="107" xfId="3" applyFont="1" applyBorder="1" applyAlignment="1">
      <alignment horizontal="center" vertical="center"/>
    </xf>
    <xf numFmtId="0" fontId="4" fillId="0" borderId="110" xfId="3" applyFont="1" applyBorder="1" applyAlignment="1">
      <alignment horizontal="center" vertical="center"/>
    </xf>
    <xf numFmtId="0" fontId="16" fillId="0" borderId="0" xfId="2" applyFont="1" applyAlignment="1">
      <alignment horizontal="center" vertical="center" wrapText="1"/>
    </xf>
    <xf numFmtId="183" fontId="14" fillId="0" borderId="91" xfId="2" applyNumberFormat="1" applyFont="1" applyBorder="1" applyAlignment="1">
      <alignment horizontal="center" vertical="center"/>
    </xf>
    <xf numFmtId="183" fontId="14" fillId="0" borderId="86" xfId="2" applyNumberFormat="1" applyFont="1" applyBorder="1" applyAlignment="1">
      <alignment horizontal="center" vertical="center"/>
    </xf>
    <xf numFmtId="183" fontId="14" fillId="0" borderId="70" xfId="2" applyNumberFormat="1" applyFont="1" applyBorder="1" applyAlignment="1">
      <alignment horizontal="center" vertical="center"/>
    </xf>
    <xf numFmtId="0" fontId="14" fillId="0" borderId="49" xfId="2" applyFont="1" applyBorder="1" applyAlignment="1">
      <alignment horizontal="center" vertical="center"/>
    </xf>
    <xf numFmtId="0" fontId="14" fillId="0" borderId="14" xfId="2" applyFont="1" applyBorder="1" applyAlignment="1">
      <alignment horizontal="center" vertical="center"/>
    </xf>
    <xf numFmtId="0" fontId="14" fillId="0" borderId="40" xfId="2" applyFont="1" applyBorder="1" applyAlignment="1">
      <alignment horizontal="center" vertical="center"/>
    </xf>
    <xf numFmtId="176" fontId="14" fillId="0" borderId="77" xfId="2" applyNumberFormat="1" applyFont="1" applyBorder="1" applyAlignment="1">
      <alignment horizontal="center" vertical="center"/>
    </xf>
    <xf numFmtId="176" fontId="14" fillId="0" borderId="58" xfId="2" applyNumberFormat="1" applyFont="1" applyBorder="1" applyAlignment="1">
      <alignment horizontal="center" vertical="center"/>
    </xf>
    <xf numFmtId="0" fontId="12" fillId="0" borderId="56" xfId="2" applyFont="1" applyBorder="1" applyAlignment="1">
      <alignment horizontal="center" vertical="center"/>
    </xf>
    <xf numFmtId="0" fontId="12" fillId="0" borderId="73" xfId="2" applyFont="1" applyBorder="1" applyAlignment="1">
      <alignment horizontal="center" vertical="center"/>
    </xf>
    <xf numFmtId="183" fontId="14" fillId="0" borderId="77" xfId="2" applyNumberFormat="1" applyFont="1" applyBorder="1" applyAlignment="1">
      <alignment horizontal="center" vertical="center"/>
    </xf>
    <xf numFmtId="183" fontId="14" fillId="0" borderId="73" xfId="2" applyNumberFormat="1" applyFont="1" applyBorder="1" applyAlignment="1">
      <alignment horizontal="center" vertical="center"/>
    </xf>
    <xf numFmtId="6" fontId="14" fillId="0" borderId="77" xfId="1" applyFont="1" applyBorder="1" applyAlignment="1">
      <alignment horizontal="center" vertical="center"/>
    </xf>
    <xf numFmtId="6" fontId="14" fillId="0" borderId="72" xfId="1" applyFont="1" applyBorder="1" applyAlignment="1">
      <alignment horizontal="center" vertical="center"/>
    </xf>
    <xf numFmtId="6" fontId="14" fillId="0" borderId="58" xfId="1" applyFont="1" applyBorder="1" applyAlignment="1">
      <alignment horizontal="center" vertical="center"/>
    </xf>
    <xf numFmtId="0" fontId="14" fillId="0" borderId="84" xfId="2" applyFont="1" applyBorder="1" applyAlignment="1">
      <alignment horizontal="center" vertical="center"/>
    </xf>
    <xf numFmtId="0" fontId="14" fillId="0" borderId="65" xfId="2" applyFont="1" applyBorder="1" applyAlignment="1">
      <alignment horizontal="center" vertical="center"/>
    </xf>
    <xf numFmtId="0" fontId="12" fillId="0" borderId="39" xfId="2" applyFont="1" applyBorder="1" applyAlignment="1">
      <alignment horizontal="center" vertical="center"/>
    </xf>
    <xf numFmtId="0" fontId="12" fillId="0" borderId="50" xfId="2" applyFont="1" applyBorder="1" applyAlignment="1">
      <alignment horizontal="center" vertical="center"/>
    </xf>
    <xf numFmtId="0" fontId="14" fillId="0" borderId="50" xfId="2" applyFont="1" applyBorder="1" applyAlignment="1">
      <alignment horizontal="center" vertical="center"/>
    </xf>
    <xf numFmtId="0" fontId="1" fillId="0" borderId="56" xfId="3" applyBorder="1" applyAlignment="1">
      <alignment horizontal="center" vertical="center"/>
    </xf>
    <xf numFmtId="0" fontId="1" fillId="0" borderId="73" xfId="3" applyBorder="1" applyAlignment="1">
      <alignment horizontal="center" vertical="center"/>
    </xf>
    <xf numFmtId="0" fontId="1" fillId="0" borderId="77" xfId="3" applyBorder="1" applyAlignment="1">
      <alignment horizontal="center" vertical="center"/>
    </xf>
    <xf numFmtId="0" fontId="1" fillId="0" borderId="58" xfId="3" applyBorder="1" applyAlignment="1">
      <alignment horizontal="center" vertical="center"/>
    </xf>
    <xf numFmtId="0" fontId="1" fillId="0" borderId="78" xfId="3" applyBorder="1" applyAlignment="1">
      <alignment horizontal="center" vertical="center"/>
    </xf>
    <xf numFmtId="0" fontId="1" fillId="0" borderId="80" xfId="3" applyBorder="1" applyAlignment="1">
      <alignment horizontal="center" vertical="center"/>
    </xf>
    <xf numFmtId="0" fontId="1" fillId="0" borderId="84" xfId="3" applyBorder="1" applyAlignment="1">
      <alignment horizontal="center" vertical="center"/>
    </xf>
    <xf numFmtId="0" fontId="1" fillId="0" borderId="65" xfId="3" applyBorder="1" applyAlignment="1">
      <alignment horizontal="center" vertical="center"/>
    </xf>
    <xf numFmtId="0" fontId="12" fillId="0" borderId="85" xfId="2" applyFont="1" applyBorder="1" applyAlignment="1">
      <alignment horizontal="center" vertical="center"/>
    </xf>
    <xf numFmtId="0" fontId="12" fillId="0" borderId="87" xfId="2" applyFont="1" applyBorder="1" applyAlignment="1">
      <alignment horizontal="center" vertical="center"/>
    </xf>
    <xf numFmtId="183" fontId="14" fillId="0" borderId="87" xfId="2" applyNumberFormat="1" applyFont="1" applyBorder="1" applyAlignment="1">
      <alignment horizontal="center" vertical="center"/>
    </xf>
    <xf numFmtId="0" fontId="1" fillId="0" borderId="85" xfId="3" applyBorder="1" applyAlignment="1">
      <alignment horizontal="center" vertical="center"/>
    </xf>
    <xf numFmtId="0" fontId="1" fillId="0" borderId="87" xfId="3" applyBorder="1" applyAlignment="1">
      <alignment horizontal="center" vertical="center"/>
    </xf>
    <xf numFmtId="0" fontId="1" fillId="0" borderId="91" xfId="3" applyBorder="1" applyAlignment="1">
      <alignment horizontal="center" vertical="center"/>
    </xf>
    <xf numFmtId="0" fontId="1" fillId="0" borderId="70" xfId="3" applyBorder="1" applyAlignment="1">
      <alignment horizontal="center" vertical="center"/>
    </xf>
    <xf numFmtId="0" fontId="4" fillId="0" borderId="32" xfId="3" applyFont="1" applyBorder="1" applyAlignment="1">
      <alignment horizontal="center" vertical="center"/>
    </xf>
    <xf numFmtId="0" fontId="4" fillId="0" borderId="47" xfId="3" applyFont="1" applyBorder="1" applyAlignment="1">
      <alignment horizontal="center" vertical="center"/>
    </xf>
    <xf numFmtId="0" fontId="4" fillId="0" borderId="34" xfId="3" applyFont="1" applyBorder="1" applyAlignment="1">
      <alignment horizontal="center" vertical="center"/>
    </xf>
    <xf numFmtId="0" fontId="4" fillId="0" borderId="48" xfId="3" applyFont="1" applyBorder="1" applyAlignment="1">
      <alignment horizontal="center" vertical="center"/>
    </xf>
    <xf numFmtId="0" fontId="4" fillId="0" borderId="45" xfId="3" applyFont="1" applyBorder="1" applyAlignment="1">
      <alignment horizontal="center" vertical="center"/>
    </xf>
    <xf numFmtId="0" fontId="4" fillId="0" borderId="33" xfId="3" applyFont="1" applyBorder="1" applyAlignment="1">
      <alignment horizontal="center" vertical="center"/>
    </xf>
    <xf numFmtId="0" fontId="4" fillId="0" borderId="46" xfId="3" applyFont="1" applyBorder="1" applyAlignment="1">
      <alignment horizontal="center" vertical="center"/>
    </xf>
    <xf numFmtId="0" fontId="4" fillId="0" borderId="35" xfId="3" applyFont="1" applyBorder="1" applyAlignment="1">
      <alignment horizontal="center" vertical="center"/>
    </xf>
    <xf numFmtId="183" fontId="14" fillId="0" borderId="88" xfId="2" applyNumberFormat="1" applyFont="1" applyBorder="1" applyAlignment="1">
      <alignment horizontal="center" vertical="center"/>
    </xf>
    <xf numFmtId="183" fontId="14" fillId="0" borderId="89" xfId="2" applyNumberFormat="1" applyFont="1" applyBorder="1" applyAlignment="1">
      <alignment horizontal="center" vertical="center"/>
    </xf>
    <xf numFmtId="0" fontId="12" fillId="0" borderId="76" xfId="2" applyFont="1" applyBorder="1" applyAlignment="1">
      <alignment horizontal="center" vertical="center"/>
    </xf>
    <xf numFmtId="0" fontId="12" fillId="0" borderId="74" xfId="2" applyFont="1" applyBorder="1" applyAlignment="1">
      <alignment horizontal="center" vertical="center"/>
    </xf>
    <xf numFmtId="183" fontId="14" fillId="0" borderId="74" xfId="2" applyNumberFormat="1" applyFont="1" applyBorder="1" applyAlignment="1">
      <alignment horizontal="center" vertical="center"/>
    </xf>
    <xf numFmtId="183" fontId="14" fillId="0" borderId="75" xfId="2" applyNumberFormat="1" applyFont="1" applyBorder="1" applyAlignment="1">
      <alignment horizontal="center" vertical="center"/>
    </xf>
    <xf numFmtId="0" fontId="12" fillId="0" borderId="90" xfId="2" applyFont="1" applyBorder="1" applyAlignment="1">
      <alignment horizontal="center" vertical="center"/>
    </xf>
    <xf numFmtId="0" fontId="12" fillId="0" borderId="88" xfId="2" applyFont="1" applyBorder="1" applyAlignment="1">
      <alignment horizontal="center" vertical="center"/>
    </xf>
    <xf numFmtId="0" fontId="34" fillId="0" borderId="0" xfId="2" applyFont="1">
      <alignment vertical="center"/>
    </xf>
    <xf numFmtId="0" fontId="14" fillId="0" borderId="81" xfId="2" applyFont="1" applyBorder="1" applyAlignment="1">
      <alignment horizontal="center" vertical="center"/>
    </xf>
    <xf numFmtId="0" fontId="14" fillId="0" borderId="82"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4" fillId="0" borderId="31" xfId="2" applyFont="1" applyBorder="1" applyAlignment="1">
      <alignment horizontal="center" vertical="center"/>
    </xf>
    <xf numFmtId="0" fontId="14" fillId="0" borderId="38" xfId="2" applyFont="1" applyBorder="1" applyAlignment="1">
      <alignment horizontal="center" vertical="center"/>
    </xf>
    <xf numFmtId="176" fontId="14" fillId="0" borderId="74" xfId="2" applyNumberFormat="1" applyFont="1" applyBorder="1" applyAlignment="1">
      <alignment horizontal="center" vertical="center"/>
    </xf>
    <xf numFmtId="176" fontId="14" fillId="0" borderId="75" xfId="2" applyNumberFormat="1" applyFont="1" applyBorder="1" applyAlignment="1">
      <alignment horizontal="center" vertical="center"/>
    </xf>
    <xf numFmtId="0" fontId="1" fillId="0" borderId="82" xfId="3" applyBorder="1" applyAlignment="1">
      <alignment horizontal="center" vertical="center"/>
    </xf>
    <xf numFmtId="0" fontId="1" fillId="0" borderId="89" xfId="3" applyBorder="1" applyAlignment="1">
      <alignment horizontal="center" vertical="center"/>
    </xf>
    <xf numFmtId="0" fontId="4" fillId="0" borderId="20" xfId="3" applyFont="1" applyBorder="1" applyAlignment="1">
      <alignment horizontal="center" vertical="center"/>
    </xf>
    <xf numFmtId="0" fontId="4" fillId="0" borderId="18" xfId="3" applyFont="1" applyBorder="1" applyAlignment="1">
      <alignment horizontal="center" vertical="center"/>
    </xf>
    <xf numFmtId="0" fontId="4" fillId="0" borderId="22" xfId="3" applyFont="1" applyBorder="1" applyAlignment="1">
      <alignment horizontal="center" vertical="center"/>
    </xf>
    <xf numFmtId="0" fontId="4" fillId="0" borderId="21" xfId="3" applyFont="1" applyBorder="1" applyAlignment="1">
      <alignment horizontal="center" vertical="center"/>
    </xf>
    <xf numFmtId="0" fontId="4" fillId="0" borderId="19" xfId="3" applyFont="1" applyBorder="1" applyAlignment="1">
      <alignment horizontal="center" vertical="center"/>
    </xf>
    <xf numFmtId="0" fontId="4" fillId="0" borderId="23" xfId="3" applyFont="1" applyBorder="1" applyAlignment="1">
      <alignment horizontal="center" vertical="center"/>
    </xf>
    <xf numFmtId="0" fontId="11" fillId="0" borderId="0" xfId="2" applyFont="1" applyAlignment="1">
      <alignment horizontal="center" vertical="top"/>
    </xf>
    <xf numFmtId="0" fontId="13" fillId="0" borderId="39" xfId="2" applyFont="1" applyBorder="1" applyAlignment="1">
      <alignment horizontal="distributed" vertical="center" indent="3"/>
    </xf>
    <xf numFmtId="0" fontId="13" fillId="0" borderId="40" xfId="2" applyFont="1" applyBorder="1" applyAlignment="1">
      <alignment horizontal="distributed" vertical="center" indent="3"/>
    </xf>
    <xf numFmtId="0" fontId="14" fillId="0" borderId="34" xfId="2" applyFont="1" applyBorder="1" applyAlignment="1">
      <alignment horizontal="center" vertical="center" shrinkToFit="1"/>
    </xf>
    <xf numFmtId="0" fontId="14" fillId="0" borderId="35" xfId="2" applyFont="1" applyBorder="1" applyAlignment="1">
      <alignment horizontal="center" vertical="center" shrinkToFit="1"/>
    </xf>
    <xf numFmtId="0" fontId="14" fillId="0" borderId="39" xfId="2" applyFont="1" applyBorder="1" applyAlignment="1">
      <alignment horizontal="center" vertical="center" shrinkToFit="1"/>
    </xf>
    <xf numFmtId="0" fontId="14" fillId="0" borderId="40" xfId="2" applyFont="1" applyBorder="1" applyAlignment="1">
      <alignment horizontal="center" vertical="center" shrinkToFit="1"/>
    </xf>
    <xf numFmtId="0" fontId="16" fillId="0" borderId="32" xfId="2" applyFont="1" applyBorder="1" applyAlignment="1">
      <alignment horizontal="left" vertical="top" wrapText="1"/>
    </xf>
    <xf numFmtId="0" fontId="16" fillId="0" borderId="24" xfId="2" applyFont="1" applyBorder="1" applyAlignment="1">
      <alignment horizontal="left" vertical="top" wrapText="1"/>
    </xf>
    <xf numFmtId="0" fontId="16" fillId="0" borderId="33" xfId="2" applyFont="1" applyBorder="1" applyAlignment="1">
      <alignment horizontal="left" vertical="top" wrapText="1"/>
    </xf>
    <xf numFmtId="0" fontId="16" fillId="0" borderId="41" xfId="2" applyFont="1" applyBorder="1" applyAlignment="1">
      <alignment horizontal="left" vertical="top" wrapText="1"/>
    </xf>
    <xf numFmtId="0" fontId="16" fillId="0" borderId="0" xfId="2" applyFont="1" applyAlignment="1">
      <alignment horizontal="left" vertical="top" wrapText="1"/>
    </xf>
    <xf numFmtId="0" fontId="16" fillId="0" borderId="42" xfId="2" applyFont="1" applyBorder="1" applyAlignment="1">
      <alignment horizontal="left" vertical="top" wrapText="1"/>
    </xf>
    <xf numFmtId="0" fontId="16" fillId="0" borderId="34" xfId="2" applyFont="1" applyBorder="1" applyAlignment="1">
      <alignment horizontal="left" vertical="top" wrapText="1"/>
    </xf>
    <xf numFmtId="0" fontId="16" fillId="0" borderId="4" xfId="2" applyFont="1" applyBorder="1" applyAlignment="1">
      <alignment horizontal="left" vertical="top" wrapText="1"/>
    </xf>
    <xf numFmtId="0" fontId="16" fillId="0" borderId="35" xfId="2" applyFont="1" applyBorder="1" applyAlignment="1">
      <alignment horizontal="left" vertical="top" wrapText="1"/>
    </xf>
    <xf numFmtId="0" fontId="16" fillId="0" borderId="0" xfId="2" applyFont="1" applyAlignment="1">
      <alignment horizontal="left" vertical="center" wrapText="1" indent="2"/>
    </xf>
    <xf numFmtId="0" fontId="16" fillId="0" borderId="0" xfId="2" applyFont="1" applyAlignment="1">
      <alignment horizontal="left" vertical="center" indent="2"/>
    </xf>
    <xf numFmtId="176" fontId="3" fillId="0" borderId="4" xfId="2" applyNumberFormat="1" applyFont="1" applyBorder="1" applyAlignment="1">
      <alignment horizontal="center" vertical="center" shrinkToFit="1"/>
    </xf>
    <xf numFmtId="0" fontId="7" fillId="0" borderId="4" xfId="2" applyFont="1" applyBorder="1" applyAlignment="1">
      <alignment horizontal="center" vertical="center" shrinkToFit="1"/>
    </xf>
    <xf numFmtId="0" fontId="3" fillId="0" borderId="4" xfId="2" applyFont="1" applyBorder="1" applyAlignment="1">
      <alignment horizontal="center" vertical="center" shrinkToFit="1"/>
    </xf>
    <xf numFmtId="0" fontId="32" fillId="0" borderId="32" xfId="2" applyFont="1" applyBorder="1" applyAlignment="1">
      <alignment horizontal="left" vertical="center" wrapText="1" shrinkToFit="1"/>
    </xf>
    <xf numFmtId="0" fontId="32" fillId="0" borderId="24" xfId="2" applyFont="1" applyBorder="1" applyAlignment="1">
      <alignment horizontal="left" vertical="center" shrinkToFit="1"/>
    </xf>
    <xf numFmtId="0" fontId="32" fillId="0" borderId="33" xfId="2" applyFont="1" applyBorder="1" applyAlignment="1">
      <alignment horizontal="left" vertical="center" shrinkToFit="1"/>
    </xf>
    <xf numFmtId="0" fontId="32" fillId="0" borderId="41" xfId="2" applyFont="1" applyBorder="1" applyAlignment="1">
      <alignment horizontal="left" vertical="center" shrinkToFit="1"/>
    </xf>
    <xf numFmtId="0" fontId="32" fillId="0" borderId="0" xfId="2" applyFont="1" applyAlignment="1">
      <alignment horizontal="left" vertical="center" shrinkToFit="1"/>
    </xf>
    <xf numFmtId="0" fontId="32" fillId="0" borderId="42" xfId="2" applyFont="1" applyBorder="1" applyAlignment="1">
      <alignment horizontal="left" vertical="center" shrinkToFit="1"/>
    </xf>
    <xf numFmtId="0" fontId="32" fillId="0" borderId="34" xfId="2" applyFont="1" applyBorder="1" applyAlignment="1">
      <alignment horizontal="left" vertical="center" shrinkToFit="1"/>
    </xf>
    <xf numFmtId="0" fontId="32" fillId="0" borderId="4" xfId="2" applyFont="1" applyBorder="1" applyAlignment="1">
      <alignment horizontal="left" vertical="center" shrinkToFit="1"/>
    </xf>
    <xf numFmtId="0" fontId="32" fillId="0" borderId="35" xfId="2" applyFont="1" applyBorder="1" applyAlignment="1">
      <alignment horizontal="left" vertical="center" shrinkToFit="1"/>
    </xf>
    <xf numFmtId="0" fontId="4" fillId="0" borderId="4"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14" xfId="2" applyFont="1" applyBorder="1" applyAlignment="1">
      <alignment horizontal="left" shrinkToFit="1"/>
    </xf>
    <xf numFmtId="0" fontId="6" fillId="0" borderId="51" xfId="2" applyFont="1" applyBorder="1" applyAlignment="1">
      <alignment horizontal="center" vertical="center" shrinkToFit="1"/>
    </xf>
    <xf numFmtId="0" fontId="14" fillId="0" borderId="36" xfId="2" applyFont="1" applyBorder="1" applyAlignment="1">
      <alignment vertical="center" textRotation="255"/>
    </xf>
    <xf numFmtId="0" fontId="14" fillId="0" borderId="43" xfId="2" applyFont="1" applyBorder="1" applyAlignment="1">
      <alignment vertical="center" textRotation="255"/>
    </xf>
    <xf numFmtId="0" fontId="14" fillId="0" borderId="37" xfId="2" applyFont="1" applyBorder="1" applyAlignment="1">
      <alignment vertical="center" textRotation="255"/>
    </xf>
    <xf numFmtId="0" fontId="1" fillId="0" borderId="4" xfId="2" applyFont="1" applyBorder="1" applyAlignment="1">
      <alignment horizontal="center" shrinkToFit="1"/>
    </xf>
    <xf numFmtId="0" fontId="14" fillId="0" borderId="4" xfId="2" applyFont="1" applyBorder="1" applyAlignment="1">
      <alignment horizontal="center" shrinkToFit="1"/>
    </xf>
    <xf numFmtId="0" fontId="14" fillId="0" borderId="0" xfId="2" applyFont="1" applyAlignment="1">
      <alignment horizontal="center" shrinkToFit="1"/>
    </xf>
    <xf numFmtId="0" fontId="14" fillId="0" borderId="44" xfId="2" applyFont="1" applyBorder="1" applyAlignment="1">
      <alignment horizontal="center" shrinkToFit="1"/>
    </xf>
    <xf numFmtId="0" fontId="16" fillId="0" borderId="44" xfId="2" applyFont="1" applyBorder="1" applyAlignment="1">
      <alignment horizontal="left" vertical="center" wrapText="1" shrinkToFit="1"/>
    </xf>
    <xf numFmtId="0" fontId="16" fillId="0" borderId="0" xfId="2" applyFont="1" applyAlignment="1">
      <alignment horizontal="left" vertical="center" wrapText="1" shrinkToFit="1"/>
    </xf>
    <xf numFmtId="0" fontId="1" fillId="0" borderId="4" xfId="4" applyFont="1" applyBorder="1" applyAlignment="1">
      <alignment horizontal="center" vertical="center"/>
    </xf>
    <xf numFmtId="0" fontId="40" fillId="0" borderId="121" xfId="5" applyFont="1" applyBorder="1" applyAlignment="1">
      <alignment horizontal="distributed" vertical="top" indent="7"/>
    </xf>
    <xf numFmtId="0" fontId="41" fillId="0" borderId="121" xfId="5" applyFont="1" applyBorder="1" applyAlignment="1">
      <alignment horizontal="distributed" vertical="top" indent="7"/>
    </xf>
    <xf numFmtId="0" fontId="37" fillId="0" borderId="0" xfId="5" applyFont="1" applyAlignment="1">
      <alignment horizontal="distributed" vertical="center" indent="7"/>
    </xf>
    <xf numFmtId="0" fontId="37" fillId="0" borderId="42" xfId="5" applyFont="1" applyBorder="1" applyAlignment="1">
      <alignment horizontal="center" vertical="distributed" textRotation="255" indent="1"/>
    </xf>
    <xf numFmtId="0" fontId="39" fillId="0" borderId="42" xfId="5" applyFont="1" applyBorder="1" applyAlignment="1">
      <alignment horizontal="center" vertical="distributed" textRotation="255" indent="1"/>
    </xf>
    <xf numFmtId="0" fontId="45" fillId="0" borderId="9" xfId="5" applyFont="1" applyBorder="1" applyAlignment="1">
      <alignment horizontal="center" vertical="center"/>
    </xf>
    <xf numFmtId="0" fontId="36" fillId="0" borderId="0" xfId="5" applyAlignment="1">
      <alignment horizontal="left" vertical="center"/>
    </xf>
    <xf numFmtId="0" fontId="36" fillId="0" borderId="9" xfId="5" applyBorder="1" applyAlignment="1">
      <alignment horizontal="center" vertical="center"/>
    </xf>
    <xf numFmtId="0" fontId="39" fillId="0" borderId="0" xfId="5" applyFont="1" applyAlignment="1">
      <alignment horizontal="center" vertical="distributed" textRotation="255" indent="1"/>
    </xf>
    <xf numFmtId="0" fontId="45" fillId="0" borderId="0" xfId="5" applyFont="1" applyAlignment="1">
      <alignment horizontal="left" vertical="center"/>
    </xf>
    <xf numFmtId="0" fontId="36" fillId="0" borderId="36" xfId="5" applyBorder="1" applyAlignment="1">
      <alignment horizontal="center" vertical="center"/>
    </xf>
    <xf numFmtId="0" fontId="36" fillId="0" borderId="43" xfId="5" applyBorder="1" applyAlignment="1">
      <alignment horizontal="center" vertical="center"/>
    </xf>
    <xf numFmtId="0" fontId="36" fillId="0" borderId="37" xfId="5" applyBorder="1" applyAlignment="1">
      <alignment horizontal="center" vertical="center"/>
    </xf>
    <xf numFmtId="0" fontId="36" fillId="0" borderId="37" xfId="5" applyBorder="1" applyAlignment="1">
      <alignment horizontal="left" vertical="center" indent="1"/>
    </xf>
    <xf numFmtId="0" fontId="36" fillId="0" borderId="0" xfId="5" applyAlignment="1">
      <alignment horizontal="center" vertical="center"/>
    </xf>
  </cellXfs>
  <cellStyles count="6">
    <cellStyle name="通貨" xfId="1" builtinId="7"/>
    <cellStyle name="標準" xfId="0" builtinId="0"/>
    <cellStyle name="標準 2" xfId="2" xr:uid="{00000000-0005-0000-0000-000002000000}"/>
    <cellStyle name="標準 2 2" xfId="3" xr:uid="{00000000-0005-0000-0000-000003000000}"/>
    <cellStyle name="標準 3" xfId="5" xr:uid="{CD4854F9-1440-43C9-A462-62244386BAFE}"/>
    <cellStyle name="標準_団体戦用対戦表Ａ４" xfId="4" xr:uid="{00000000-0005-0000-0000-000004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312420</xdr:colOff>
      <xdr:row>0</xdr:row>
      <xdr:rowOff>17145</xdr:rowOff>
    </xdr:from>
    <xdr:to>
      <xdr:col>3</xdr:col>
      <xdr:colOff>7620</xdr:colOff>
      <xdr:row>0</xdr:row>
      <xdr:rowOff>274320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98220" y="17145"/>
          <a:ext cx="44958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a:t>2018/4/222018/4/22</a:t>
          </a:r>
          <a:endParaRPr lang="ja-JP" altLang="en-US"/>
        </a:p>
      </xdr:txBody>
    </xdr:sp>
    <xdr:clientData/>
  </xdr:twoCellAnchor>
  <xdr:twoCellAnchor>
    <xdr:from>
      <xdr:col>9</xdr:col>
      <xdr:colOff>53340</xdr:colOff>
      <xdr:row>4</xdr:row>
      <xdr:rowOff>259080</xdr:rowOff>
    </xdr:from>
    <xdr:to>
      <xdr:col>12</xdr:col>
      <xdr:colOff>647700</xdr:colOff>
      <xdr:row>9</xdr:row>
      <xdr:rowOff>7620</xdr:rowOff>
    </xdr:to>
    <xdr:sp macro="" textlink="">
      <xdr:nvSpPr>
        <xdr:cNvPr id="3" name="テキスト ボックス 2">
          <a:extLst>
            <a:ext uri="{FF2B5EF4-FFF2-40B4-BE49-F238E27FC236}">
              <a16:creationId xmlns:a16="http://schemas.microsoft.com/office/drawing/2014/main" id="{9B75873C-F375-2731-E72F-826ECBC74893}"/>
            </a:ext>
          </a:extLst>
        </xdr:cNvPr>
        <xdr:cNvSpPr txBox="1"/>
      </xdr:nvSpPr>
      <xdr:spPr>
        <a:xfrm>
          <a:off x="4495800" y="1386840"/>
          <a:ext cx="4625340" cy="103632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明朝" panose="02020609040205080304" pitchFamily="17" charset="-128"/>
              <a:ea typeface="ＭＳ 明朝" panose="02020609040205080304" pitchFamily="17" charset="-128"/>
            </a:rPr>
            <a:t>　</a:t>
          </a:r>
          <a:r>
            <a:rPr kumimoji="1" lang="ja-JP" altLang="en-US" sz="1400" b="1">
              <a:solidFill>
                <a:srgbClr val="FF0000"/>
              </a:solidFill>
              <a:latin typeface="ＭＳ 明朝" panose="02020609040205080304" pitchFamily="17" charset="-128"/>
              <a:ea typeface="ＭＳ 明朝" panose="02020609040205080304" pitchFamily="17" charset="-128"/>
            </a:rPr>
            <a:t>新規登録者がある場合、</a:t>
          </a:r>
          <a:r>
            <a:rPr kumimoji="1" lang="ja-JP" altLang="en-US" sz="1400" b="1">
              <a:latin typeface="ＭＳ 明朝" panose="02020609040205080304" pitchFamily="17" charset="-128"/>
              <a:ea typeface="ＭＳ 明朝" panose="02020609040205080304" pitchFamily="17" charset="-128"/>
            </a:rPr>
            <a:t>大会参加者名簿と新規会員登録名簿は、保管者が違うため切り離しますので、両方に記載してください。　</a:t>
          </a:r>
          <a:r>
            <a:rPr kumimoji="1" lang="ja-JP" altLang="en-US" sz="1400" b="1">
              <a:solidFill>
                <a:srgbClr val="FF0000"/>
              </a:solidFill>
              <a:latin typeface="ＭＳ 明朝" panose="02020609040205080304" pitchFamily="17" charset="-128"/>
              <a:ea typeface="ＭＳ 明朝" panose="02020609040205080304" pitchFamily="17" charset="-128"/>
            </a:rPr>
            <a:t>参加者名簿に記載がない場合は、大会記録を抹消します。</a:t>
          </a:r>
          <a:endParaRPr kumimoji="1" lang="ja-JP" altLang="en-US"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12</xdr:row>
      <xdr:rowOff>45720</xdr:rowOff>
    </xdr:from>
    <xdr:to>
      <xdr:col>12</xdr:col>
      <xdr:colOff>228600</xdr:colOff>
      <xdr:row>14</xdr:row>
      <xdr:rowOff>358140</xdr:rowOff>
    </xdr:to>
    <xdr:sp macro="" textlink="">
      <xdr:nvSpPr>
        <xdr:cNvPr id="2" name="テキスト ボックス 1">
          <a:extLst>
            <a:ext uri="{FF2B5EF4-FFF2-40B4-BE49-F238E27FC236}">
              <a16:creationId xmlns:a16="http://schemas.microsoft.com/office/drawing/2014/main" id="{556E2FB4-3037-BD42-14FA-73D71B5B4774}"/>
            </a:ext>
          </a:extLst>
        </xdr:cNvPr>
        <xdr:cNvSpPr txBox="1"/>
      </xdr:nvSpPr>
      <xdr:spPr>
        <a:xfrm>
          <a:off x="228600" y="3017520"/>
          <a:ext cx="8229600" cy="8763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明朝" panose="02020609040205080304" pitchFamily="17" charset="-128"/>
              <a:ea typeface="ＭＳ 明朝" panose="02020609040205080304" pitchFamily="17" charset="-128"/>
            </a:rPr>
            <a:t>　こちらの新規名簿は、審判講習実技講習等大会参加者名簿の提出がない場合に使ってください。</a:t>
          </a:r>
          <a:r>
            <a:rPr kumimoji="1" lang="ja-JP" altLang="en-US" sz="1100" b="1">
              <a:solidFill>
                <a:srgbClr val="0000CC"/>
              </a:solidFill>
              <a:latin typeface="ＭＳ 明朝" panose="02020609040205080304" pitchFamily="17" charset="-128"/>
              <a:ea typeface="ＭＳ 明朝" panose="02020609040205080304" pitchFamily="17" charset="-128"/>
            </a:rPr>
            <a:t>大会の時は、大会参加者名簿の新登録名簿に記載してあれば、必要ありません。</a:t>
          </a:r>
          <a:endParaRPr kumimoji="1" lang="en-US" altLang="ja-JP" sz="1100" b="1">
            <a:solidFill>
              <a:srgbClr val="0000CC"/>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　また、登録事項変更名簿は、登録内容の変更用です。変更する所を赤字にしてください。</a:t>
          </a:r>
          <a:endParaRPr kumimoji="1"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なお、退会等で登録抹消の場合は、半角大文字で</a:t>
          </a:r>
          <a:r>
            <a:rPr kumimoji="1" lang="en-US" altLang="ja-JP" sz="1100" b="1" i="0" u="none" strike="noStrike" kern="0" cap="none" spc="0" normalizeH="0" baseline="0" noProof="0">
              <a:ln>
                <a:noFill/>
              </a:ln>
              <a:solidFill>
                <a:srgbClr val="0000CC"/>
              </a:solidFill>
              <a:effectLst/>
              <a:uLnTx/>
              <a:uFillTx/>
              <a:latin typeface="ＭＳ 明朝" panose="02020609040205080304" pitchFamily="17" charset="-128"/>
              <a:ea typeface="ＭＳ 明朝" panose="02020609040205080304" pitchFamily="17" charset="-128"/>
              <a:cs typeface="+mn-cs"/>
            </a:rPr>
            <a:t>L</a:t>
          </a:r>
          <a:r>
            <a:rPr kumimoji="1"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と記載してください</a:t>
          </a: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7"/>
  <sheetViews>
    <sheetView showGridLines="0" topLeftCell="A13" zoomScaleNormal="100" zoomScaleSheetLayoutView="100" workbookViewId="0">
      <selection activeCell="L27" sqref="A1:P27"/>
    </sheetView>
  </sheetViews>
  <sheetFormatPr defaultRowHeight="13.2"/>
  <cols>
    <col min="1" max="1" width="4.44140625" style="1" customWidth="1"/>
    <col min="2" max="2" width="13.88671875" hidden="1" customWidth="1"/>
    <col min="3" max="4" width="14.77734375" customWidth="1"/>
    <col min="5" max="6" width="3.77734375" style="1" customWidth="1"/>
    <col min="7" max="8" width="9.77734375" style="1" customWidth="1"/>
    <col min="9" max="9" width="16.77734375" style="4" customWidth="1"/>
    <col min="10" max="10" width="16.77734375" customWidth="1"/>
    <col min="11" max="11" width="15.77734375" style="1" customWidth="1"/>
    <col min="12" max="12" width="11.77734375" customWidth="1"/>
    <col min="13" max="16" width="5.77734375" style="1" customWidth="1"/>
  </cols>
  <sheetData>
    <row r="1" spans="1:16" ht="37.5" customHeight="1">
      <c r="A1" s="259" t="s">
        <v>13</v>
      </c>
      <c r="B1" s="259"/>
      <c r="C1" s="259"/>
      <c r="D1" s="259"/>
      <c r="E1" s="7"/>
      <c r="F1" s="7"/>
      <c r="G1" s="7"/>
      <c r="H1" s="263" t="s">
        <v>14</v>
      </c>
      <c r="I1" s="263"/>
      <c r="J1" s="263"/>
      <c r="K1" s="263"/>
      <c r="L1" s="7"/>
      <c r="O1" s="257" t="s">
        <v>21</v>
      </c>
      <c r="P1" s="257"/>
    </row>
    <row r="2" spans="1:16" ht="21" customHeight="1">
      <c r="A2" s="253" t="s">
        <v>0</v>
      </c>
      <c r="B2" s="254" t="s">
        <v>1</v>
      </c>
      <c r="C2" s="254" t="s">
        <v>2</v>
      </c>
      <c r="D2" s="254" t="s">
        <v>22</v>
      </c>
      <c r="E2" s="253" t="s">
        <v>3</v>
      </c>
      <c r="F2" s="253" t="s">
        <v>4</v>
      </c>
      <c r="G2" s="264" t="s">
        <v>5</v>
      </c>
      <c r="H2" s="265"/>
      <c r="I2" s="265"/>
      <c r="J2" s="266"/>
      <c r="K2" s="273" t="s">
        <v>8</v>
      </c>
      <c r="L2" s="262" t="s">
        <v>23</v>
      </c>
      <c r="M2" s="260" t="s">
        <v>11</v>
      </c>
      <c r="N2" s="261"/>
      <c r="O2" s="260" t="s">
        <v>12</v>
      </c>
      <c r="P2" s="261"/>
    </row>
    <row r="3" spans="1:16" ht="21" customHeight="1">
      <c r="A3" s="253"/>
      <c r="B3" s="254"/>
      <c r="C3" s="254"/>
      <c r="D3" s="254"/>
      <c r="E3" s="253"/>
      <c r="F3" s="253"/>
      <c r="G3" s="2" t="s">
        <v>7</v>
      </c>
      <c r="H3" s="3" t="s">
        <v>6</v>
      </c>
      <c r="I3" s="267"/>
      <c r="J3" s="268"/>
      <c r="K3" s="274"/>
      <c r="L3" s="262"/>
      <c r="M3" s="5" t="s">
        <v>19</v>
      </c>
      <c r="N3" s="6" t="s">
        <v>18</v>
      </c>
      <c r="O3" s="5" t="s">
        <v>19</v>
      </c>
      <c r="P3" s="6" t="s">
        <v>18</v>
      </c>
    </row>
    <row r="4" spans="1:16" ht="21" customHeight="1">
      <c r="A4" s="100">
        <v>1</v>
      </c>
      <c r="B4" s="101"/>
      <c r="C4" s="101" t="s">
        <v>101</v>
      </c>
      <c r="D4" s="106" t="str">
        <f t="shared" ref="D4:D6" si="0">ASC(PHONETIC(C4))</f>
        <v>ｾﾝﾀﾞｲ ｲﾁﾛｳ</v>
      </c>
      <c r="E4" s="100" t="s">
        <v>99</v>
      </c>
      <c r="F4" s="207">
        <v>1</v>
      </c>
      <c r="G4" s="102">
        <v>9893214</v>
      </c>
      <c r="H4" s="212" t="s">
        <v>74</v>
      </c>
      <c r="I4" s="269" t="s">
        <v>113</v>
      </c>
      <c r="J4" s="270"/>
      <c r="K4" s="209" t="s">
        <v>114</v>
      </c>
      <c r="L4" s="197">
        <v>25731</v>
      </c>
      <c r="M4" s="103"/>
      <c r="N4" s="104"/>
      <c r="O4" s="103"/>
      <c r="P4" s="104"/>
    </row>
    <row r="5" spans="1:16" ht="21" customHeight="1">
      <c r="A5" s="105">
        <v>2</v>
      </c>
      <c r="B5" s="106"/>
      <c r="C5" s="106" t="s">
        <v>102</v>
      </c>
      <c r="D5" s="106" t="str">
        <f t="shared" si="0"/>
        <v>ｾﾝﾀﾞｲ ｼﾞﾛｳ</v>
      </c>
      <c r="E5" s="105" t="s">
        <v>99</v>
      </c>
      <c r="F5" s="208">
        <v>1</v>
      </c>
      <c r="G5" s="108">
        <v>9811251</v>
      </c>
      <c r="H5" s="213" t="s">
        <v>115</v>
      </c>
      <c r="I5" s="255"/>
      <c r="J5" s="256"/>
      <c r="K5" s="210" t="s">
        <v>73</v>
      </c>
      <c r="L5" s="198">
        <v>36141</v>
      </c>
      <c r="M5" s="110"/>
      <c r="N5" s="111"/>
      <c r="O5" s="110"/>
      <c r="P5" s="111"/>
    </row>
    <row r="6" spans="1:16" ht="21" customHeight="1">
      <c r="A6" s="105">
        <v>3</v>
      </c>
      <c r="B6" s="106"/>
      <c r="C6" s="106" t="s">
        <v>103</v>
      </c>
      <c r="D6" s="106" t="str">
        <f t="shared" si="0"/>
        <v>ｾﾝﾀﾞｲ ｻﾌﾞﾛｳ</v>
      </c>
      <c r="E6" s="105" t="s">
        <v>99</v>
      </c>
      <c r="F6" s="208">
        <v>1</v>
      </c>
      <c r="G6" s="108">
        <v>9813523</v>
      </c>
      <c r="H6" s="213" t="s">
        <v>116</v>
      </c>
      <c r="I6" s="255"/>
      <c r="J6" s="256"/>
      <c r="K6" s="210"/>
      <c r="L6" s="198"/>
      <c r="M6" s="110"/>
      <c r="N6" s="111"/>
      <c r="O6" s="110"/>
      <c r="P6" s="111"/>
    </row>
    <row r="7" spans="1:16" ht="21" customHeight="1">
      <c r="A7" s="105">
        <v>4</v>
      </c>
      <c r="B7" s="106"/>
      <c r="C7" s="106" t="s">
        <v>104</v>
      </c>
      <c r="D7" s="106" t="str">
        <f>ASC(PHONETIC(C7))</f>
        <v>ｾﾝﾀﾞｲ ｲﾁｺ</v>
      </c>
      <c r="E7" s="105" t="s">
        <v>100</v>
      </c>
      <c r="F7" s="208">
        <v>1</v>
      </c>
      <c r="G7" s="108"/>
      <c r="H7" s="109"/>
      <c r="I7" s="255"/>
      <c r="J7" s="256"/>
      <c r="K7" s="210"/>
      <c r="L7" s="198"/>
      <c r="M7" s="110"/>
      <c r="N7" s="111"/>
      <c r="O7" s="110"/>
      <c r="P7" s="111"/>
    </row>
    <row r="8" spans="1:16" ht="21" customHeight="1">
      <c r="A8" s="105">
        <v>5</v>
      </c>
      <c r="B8" s="106"/>
      <c r="C8" s="106" t="s">
        <v>105</v>
      </c>
      <c r="D8" s="106" t="str">
        <f t="shared" ref="D8:D15" si="1">ASC(PHONETIC(C8))</f>
        <v>ｾﾝﾀﾞｲ ﾂｷﾞｺ</v>
      </c>
      <c r="E8" s="105" t="s">
        <v>100</v>
      </c>
      <c r="F8" s="208">
        <v>1</v>
      </c>
      <c r="G8" s="108"/>
      <c r="H8" s="109"/>
      <c r="I8" s="255"/>
      <c r="J8" s="256"/>
      <c r="K8" s="210"/>
      <c r="L8" s="198"/>
      <c r="M8" s="110"/>
      <c r="N8" s="111"/>
      <c r="O8" s="110"/>
      <c r="P8" s="111"/>
    </row>
    <row r="9" spans="1:16" ht="21" customHeight="1">
      <c r="A9" s="105">
        <v>6</v>
      </c>
      <c r="B9" s="106"/>
      <c r="C9" s="106" t="s">
        <v>106</v>
      </c>
      <c r="D9" s="106" t="str">
        <f t="shared" si="1"/>
        <v>ｾﾝﾀﾞｲ ﾐｺ</v>
      </c>
      <c r="E9" s="105" t="s">
        <v>100</v>
      </c>
      <c r="F9" s="208">
        <v>1</v>
      </c>
      <c r="G9" s="108"/>
      <c r="H9" s="109"/>
      <c r="I9" s="255"/>
      <c r="J9" s="256"/>
      <c r="K9" s="210"/>
      <c r="L9" s="198"/>
      <c r="M9" s="110"/>
      <c r="N9" s="111"/>
      <c r="O9" s="110"/>
      <c r="P9" s="111"/>
    </row>
    <row r="10" spans="1:16" ht="21" customHeight="1">
      <c r="A10" s="105">
        <v>7</v>
      </c>
      <c r="B10" s="106"/>
      <c r="C10" s="106" t="s">
        <v>107</v>
      </c>
      <c r="D10" s="106" t="str">
        <f t="shared" si="1"/>
        <v>ﾐﾔｷﾞ ｲﾁﾛｳ</v>
      </c>
      <c r="E10" s="105" t="s">
        <v>99</v>
      </c>
      <c r="F10" s="196">
        <v>1</v>
      </c>
      <c r="G10" s="108"/>
      <c r="H10" s="109"/>
      <c r="I10" s="255"/>
      <c r="J10" s="256"/>
      <c r="K10" s="210"/>
      <c r="L10" s="198"/>
      <c r="M10" s="110"/>
      <c r="N10" s="111"/>
      <c r="O10" s="110"/>
      <c r="P10" s="111"/>
    </row>
    <row r="11" spans="1:16" ht="21" customHeight="1">
      <c r="A11" s="105">
        <v>8</v>
      </c>
      <c r="B11" s="106"/>
      <c r="C11" s="106" t="s">
        <v>108</v>
      </c>
      <c r="D11" s="106" t="str">
        <f t="shared" si="1"/>
        <v>ﾐﾔｷﾞ ｼﾞﾛｳ</v>
      </c>
      <c r="E11" s="105" t="s">
        <v>99</v>
      </c>
      <c r="F11" s="196">
        <v>1</v>
      </c>
      <c r="G11" s="108"/>
      <c r="H11" s="109"/>
      <c r="I11" s="255"/>
      <c r="J11" s="256"/>
      <c r="K11" s="210"/>
      <c r="L11" s="198"/>
      <c r="M11" s="110"/>
      <c r="N11" s="111"/>
      <c r="O11" s="110"/>
      <c r="P11" s="111"/>
    </row>
    <row r="12" spans="1:16" ht="21" customHeight="1">
      <c r="A12" s="105">
        <v>9</v>
      </c>
      <c r="B12" s="106"/>
      <c r="C12" s="106" t="s">
        <v>109</v>
      </c>
      <c r="D12" s="106" t="str">
        <f t="shared" si="1"/>
        <v>ﾐﾔｷﾞ ｻﾌﾞﾛｳ</v>
      </c>
      <c r="E12" s="105" t="s">
        <v>99</v>
      </c>
      <c r="F12" s="196">
        <v>1</v>
      </c>
      <c r="G12" s="108"/>
      <c r="H12" s="109"/>
      <c r="I12" s="255"/>
      <c r="J12" s="256"/>
      <c r="K12" s="210"/>
      <c r="L12" s="198"/>
      <c r="M12" s="110"/>
      <c r="N12" s="111"/>
      <c r="O12" s="110"/>
      <c r="P12" s="111"/>
    </row>
    <row r="13" spans="1:16" ht="21" customHeight="1">
      <c r="A13" s="105">
        <v>10</v>
      </c>
      <c r="B13" s="106"/>
      <c r="C13" s="106" t="s">
        <v>110</v>
      </c>
      <c r="D13" s="106" t="str">
        <f t="shared" si="1"/>
        <v>ﾐﾔｷﾞ ｲﾁｺ</v>
      </c>
      <c r="E13" s="105" t="s">
        <v>100</v>
      </c>
      <c r="F13" s="196">
        <v>1</v>
      </c>
      <c r="G13" s="108"/>
      <c r="H13" s="109"/>
      <c r="I13" s="255"/>
      <c r="J13" s="256"/>
      <c r="K13" s="210"/>
      <c r="L13" s="198"/>
      <c r="M13" s="110"/>
      <c r="N13" s="111"/>
      <c r="O13" s="110"/>
      <c r="P13" s="111"/>
    </row>
    <row r="14" spans="1:16" ht="21" customHeight="1">
      <c r="A14" s="105">
        <v>11</v>
      </c>
      <c r="B14" s="106"/>
      <c r="C14" s="106" t="s">
        <v>111</v>
      </c>
      <c r="D14" s="106" t="str">
        <f t="shared" si="1"/>
        <v>ﾐﾔｷﾞ ﾂｷﾞｺ</v>
      </c>
      <c r="E14" s="105" t="s">
        <v>100</v>
      </c>
      <c r="F14" s="196">
        <v>1</v>
      </c>
      <c r="G14" s="108"/>
      <c r="H14" s="109"/>
      <c r="I14" s="255"/>
      <c r="J14" s="256"/>
      <c r="K14" s="210"/>
      <c r="L14" s="198"/>
      <c r="M14" s="110"/>
      <c r="N14" s="111"/>
      <c r="O14" s="110"/>
      <c r="P14" s="111"/>
    </row>
    <row r="15" spans="1:16" ht="21" customHeight="1">
      <c r="A15" s="105">
        <v>12</v>
      </c>
      <c r="B15" s="106"/>
      <c r="C15" s="106" t="s">
        <v>112</v>
      </c>
      <c r="D15" s="106" t="str">
        <f t="shared" si="1"/>
        <v>ﾐﾔｷﾞ ﾐｺ</v>
      </c>
      <c r="E15" s="105" t="s">
        <v>100</v>
      </c>
      <c r="F15" s="196">
        <v>1</v>
      </c>
      <c r="G15" s="108"/>
      <c r="H15" s="109"/>
      <c r="I15" s="255"/>
      <c r="J15" s="256"/>
      <c r="K15" s="210"/>
      <c r="L15" s="198"/>
      <c r="M15" s="110"/>
      <c r="N15" s="111"/>
      <c r="O15" s="110"/>
      <c r="P15" s="111"/>
    </row>
    <row r="16" spans="1:16" ht="21" customHeight="1">
      <c r="A16" s="105">
        <v>13</v>
      </c>
      <c r="B16" s="106"/>
      <c r="C16" s="106"/>
      <c r="D16" s="106" t="str">
        <f t="shared" ref="D16:D23" si="2">PHONETIC(C16)</f>
        <v/>
      </c>
      <c r="E16" s="105"/>
      <c r="F16" s="105"/>
      <c r="G16" s="108"/>
      <c r="H16" s="109"/>
      <c r="I16" s="255"/>
      <c r="J16" s="256"/>
      <c r="K16" s="210"/>
      <c r="L16" s="198"/>
      <c r="M16" s="110"/>
      <c r="N16" s="111"/>
      <c r="O16" s="110"/>
      <c r="P16" s="111"/>
    </row>
    <row r="17" spans="1:17" ht="21" customHeight="1">
      <c r="A17" s="105">
        <v>14</v>
      </c>
      <c r="B17" s="106"/>
      <c r="C17" s="106"/>
      <c r="D17" s="106" t="str">
        <f t="shared" si="2"/>
        <v/>
      </c>
      <c r="E17" s="105"/>
      <c r="F17" s="105"/>
      <c r="G17" s="108"/>
      <c r="H17" s="109"/>
      <c r="I17" s="255"/>
      <c r="J17" s="256"/>
      <c r="K17" s="210"/>
      <c r="L17" s="198"/>
      <c r="M17" s="110"/>
      <c r="N17" s="111"/>
      <c r="O17" s="110"/>
      <c r="P17" s="111"/>
    </row>
    <row r="18" spans="1:17" ht="21" customHeight="1">
      <c r="A18" s="105">
        <v>15</v>
      </c>
      <c r="B18" s="106"/>
      <c r="C18" s="106"/>
      <c r="D18" s="107" t="str">
        <f t="shared" si="2"/>
        <v/>
      </c>
      <c r="E18" s="105"/>
      <c r="F18" s="105"/>
      <c r="G18" s="108"/>
      <c r="H18" s="109"/>
      <c r="I18" s="255"/>
      <c r="J18" s="256"/>
      <c r="K18" s="210"/>
      <c r="L18" s="198"/>
      <c r="M18" s="110"/>
      <c r="N18" s="111"/>
      <c r="O18" s="110"/>
      <c r="P18" s="111"/>
    </row>
    <row r="19" spans="1:17" ht="21" customHeight="1">
      <c r="A19" s="105">
        <v>16</v>
      </c>
      <c r="B19" s="106"/>
      <c r="C19" s="106"/>
      <c r="D19" s="107" t="str">
        <f t="shared" si="2"/>
        <v/>
      </c>
      <c r="E19" s="105"/>
      <c r="F19" s="105"/>
      <c r="G19" s="108"/>
      <c r="H19" s="109"/>
      <c r="I19" s="255"/>
      <c r="J19" s="256"/>
      <c r="K19" s="210"/>
      <c r="L19" s="198"/>
      <c r="M19" s="110"/>
      <c r="N19" s="111"/>
      <c r="O19" s="110"/>
      <c r="P19" s="111"/>
    </row>
    <row r="20" spans="1:17" ht="21" customHeight="1">
      <c r="A20" s="105">
        <v>17</v>
      </c>
      <c r="B20" s="106"/>
      <c r="C20" s="106"/>
      <c r="D20" s="107" t="str">
        <f t="shared" si="2"/>
        <v/>
      </c>
      <c r="E20" s="105"/>
      <c r="F20" s="105"/>
      <c r="G20" s="108"/>
      <c r="H20" s="109"/>
      <c r="I20" s="255"/>
      <c r="J20" s="256"/>
      <c r="K20" s="210"/>
      <c r="L20" s="198"/>
      <c r="M20" s="110"/>
      <c r="N20" s="111"/>
      <c r="O20" s="110"/>
      <c r="P20" s="111"/>
    </row>
    <row r="21" spans="1:17" ht="21" customHeight="1">
      <c r="A21" s="105">
        <v>18</v>
      </c>
      <c r="B21" s="106"/>
      <c r="C21" s="106"/>
      <c r="D21" s="107" t="str">
        <f t="shared" si="2"/>
        <v/>
      </c>
      <c r="E21" s="105"/>
      <c r="F21" s="105"/>
      <c r="G21" s="108"/>
      <c r="H21" s="109"/>
      <c r="I21" s="255"/>
      <c r="J21" s="256"/>
      <c r="K21" s="210"/>
      <c r="L21" s="198"/>
      <c r="M21" s="110"/>
      <c r="N21" s="111"/>
      <c r="O21" s="110"/>
      <c r="P21" s="111"/>
    </row>
    <row r="22" spans="1:17" ht="21" customHeight="1">
      <c r="A22" s="105">
        <v>19</v>
      </c>
      <c r="B22" s="106"/>
      <c r="C22" s="106"/>
      <c r="D22" s="107" t="str">
        <f t="shared" si="2"/>
        <v/>
      </c>
      <c r="E22" s="105"/>
      <c r="F22" s="105"/>
      <c r="G22" s="108"/>
      <c r="H22" s="109"/>
      <c r="I22" s="255"/>
      <c r="J22" s="256"/>
      <c r="K22" s="210"/>
      <c r="L22" s="198"/>
      <c r="M22" s="110"/>
      <c r="N22" s="111"/>
      <c r="O22" s="110"/>
      <c r="P22" s="111"/>
    </row>
    <row r="23" spans="1:17" ht="21" customHeight="1">
      <c r="A23" s="112">
        <v>20</v>
      </c>
      <c r="B23" s="113"/>
      <c r="C23" s="113"/>
      <c r="D23" s="114" t="str">
        <f t="shared" si="2"/>
        <v/>
      </c>
      <c r="E23" s="112"/>
      <c r="F23" s="112"/>
      <c r="G23" s="115"/>
      <c r="H23" s="116"/>
      <c r="I23" s="271"/>
      <c r="J23" s="272"/>
      <c r="K23" s="211"/>
      <c r="L23" s="199"/>
      <c r="M23" s="117"/>
      <c r="N23" s="118"/>
      <c r="O23" s="117"/>
      <c r="P23" s="118"/>
    </row>
    <row r="24" spans="1:17" ht="37.5" customHeight="1">
      <c r="A24" s="258" t="s">
        <v>20</v>
      </c>
      <c r="B24" s="258"/>
      <c r="C24" s="258"/>
      <c r="D24" s="258"/>
      <c r="E24" s="258"/>
      <c r="F24" s="258"/>
      <c r="G24" s="258"/>
      <c r="H24" s="258"/>
      <c r="I24" s="258"/>
      <c r="J24" s="258"/>
      <c r="K24" s="258"/>
      <c r="L24" s="258"/>
      <c r="M24" s="258"/>
      <c r="N24" s="258"/>
      <c r="O24" s="258"/>
      <c r="P24" s="258"/>
    </row>
    <row r="25" spans="1:17" ht="24" customHeight="1">
      <c r="C25" s="100" t="s">
        <v>59</v>
      </c>
      <c r="D25" s="245">
        <f>COUNTA(F4:F23)</f>
        <v>12</v>
      </c>
      <c r="E25" s="246"/>
      <c r="F25" s="247" t="s">
        <v>60</v>
      </c>
      <c r="G25" s="248"/>
      <c r="H25" s="249"/>
      <c r="I25" s="119">
        <v>1500</v>
      </c>
      <c r="J25" s="120" t="s">
        <v>61</v>
      </c>
      <c r="K25" s="121" t="s">
        <v>15</v>
      </c>
      <c r="L25" s="250">
        <v>45748</v>
      </c>
      <c r="M25" s="251"/>
      <c r="N25" s="251"/>
      <c r="O25" s="251"/>
      <c r="P25" s="252"/>
      <c r="Q25" s="1"/>
    </row>
    <row r="26" spans="1:17" ht="24" customHeight="1">
      <c r="C26" s="105" t="s">
        <v>62</v>
      </c>
      <c r="D26" s="227">
        <f>COUNT(F4:F23)</f>
        <v>12</v>
      </c>
      <c r="E26" s="228"/>
      <c r="F26" s="229" t="s">
        <v>63</v>
      </c>
      <c r="G26" s="230"/>
      <c r="H26" s="231"/>
      <c r="I26" s="122">
        <f>D26*500</f>
        <v>6000</v>
      </c>
      <c r="J26" s="232">
        <f>SUM(I25:I27)</f>
        <v>8700</v>
      </c>
      <c r="K26" s="123" t="s">
        <v>16</v>
      </c>
      <c r="L26" s="234"/>
      <c r="M26" s="235"/>
      <c r="N26" s="235"/>
      <c r="O26" s="235"/>
      <c r="P26" s="236"/>
      <c r="Q26" s="1"/>
    </row>
    <row r="27" spans="1:17" ht="24" customHeight="1">
      <c r="C27" s="112" t="s">
        <v>64</v>
      </c>
      <c r="D27" s="237">
        <f>D25-D26</f>
        <v>0</v>
      </c>
      <c r="E27" s="238"/>
      <c r="F27" s="239" t="s">
        <v>65</v>
      </c>
      <c r="G27" s="240"/>
      <c r="H27" s="241"/>
      <c r="I27" s="124">
        <f>D26*100</f>
        <v>1200</v>
      </c>
      <c r="J27" s="233"/>
      <c r="K27" s="125" t="s">
        <v>17</v>
      </c>
      <c r="L27" s="242"/>
      <c r="M27" s="243"/>
      <c r="N27" s="243"/>
      <c r="O27" s="243"/>
      <c r="P27" s="244"/>
      <c r="Q27" s="1"/>
    </row>
  </sheetData>
  <mergeCells count="46">
    <mergeCell ref="I23:J23"/>
    <mergeCell ref="K2:K3"/>
    <mergeCell ref="I16:J16"/>
    <mergeCell ref="I17:J17"/>
    <mergeCell ref="I18:J18"/>
    <mergeCell ref="I19:J19"/>
    <mergeCell ref="I20:J20"/>
    <mergeCell ref="C2:C3"/>
    <mergeCell ref="O1:P1"/>
    <mergeCell ref="A24:P24"/>
    <mergeCell ref="A1:D1"/>
    <mergeCell ref="O2:P2"/>
    <mergeCell ref="M2:N2"/>
    <mergeCell ref="B2:B3"/>
    <mergeCell ref="A2:A3"/>
    <mergeCell ref="L2:L3"/>
    <mergeCell ref="H1:K1"/>
    <mergeCell ref="G2:J2"/>
    <mergeCell ref="I3:J3"/>
    <mergeCell ref="I4:J4"/>
    <mergeCell ref="I5:J5"/>
    <mergeCell ref="I6:J6"/>
    <mergeCell ref="I7:J7"/>
    <mergeCell ref="D25:E25"/>
    <mergeCell ref="F25:H25"/>
    <mergeCell ref="L25:P25"/>
    <mergeCell ref="F2:F3"/>
    <mergeCell ref="E2:E3"/>
    <mergeCell ref="D2:D3"/>
    <mergeCell ref="I8:J8"/>
    <mergeCell ref="I9:J9"/>
    <mergeCell ref="I10:J10"/>
    <mergeCell ref="I11:J11"/>
    <mergeCell ref="I12:J12"/>
    <mergeCell ref="I13:J13"/>
    <mergeCell ref="I14:J14"/>
    <mergeCell ref="I15:J15"/>
    <mergeCell ref="I21:J21"/>
    <mergeCell ref="I22:J22"/>
    <mergeCell ref="D26:E26"/>
    <mergeCell ref="F26:H26"/>
    <mergeCell ref="J26:J27"/>
    <mergeCell ref="L26:P26"/>
    <mergeCell ref="D27:E27"/>
    <mergeCell ref="F27:H27"/>
    <mergeCell ref="L27:P27"/>
  </mergeCells>
  <phoneticPr fontId="0" type="halfwidthKatakana"/>
  <dataValidations count="1">
    <dataValidation imeMode="halfAlpha" allowBlank="1" showInputMessage="1" showErrorMessage="1" sqref="F4:F15 L4:L23 K4" xr:uid="{00000000-0002-0000-0000-000000000000}"/>
  </dataValidations>
  <printOptions horizontalCentered="1" verticalCentered="1"/>
  <pageMargins left="0.39370078740157483" right="0.19685039370078741" top="0.19685039370078741" bottom="0.19685039370078741" header="0" footer="0"/>
  <pageSetup paperSize="9" scale="99" orientation="landscape" cellComments="asDisplayed"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W40"/>
  <sheetViews>
    <sheetView showGridLines="0" zoomScaleNormal="100" zoomScaleSheetLayoutView="100" workbookViewId="0">
      <selection sqref="A1:M29"/>
    </sheetView>
  </sheetViews>
  <sheetFormatPr defaultColWidth="9" defaultRowHeight="14.4"/>
  <cols>
    <col min="1" max="1" width="5" style="18" customWidth="1"/>
    <col min="2" max="2" width="5" style="26" customWidth="1"/>
    <col min="3" max="3" width="11" style="18" customWidth="1"/>
    <col min="4" max="4" width="8.109375" style="26" customWidth="1"/>
    <col min="5" max="5" width="8.109375" style="18" customWidth="1"/>
    <col min="6" max="7" width="3.77734375" style="18" customWidth="1"/>
    <col min="8" max="9" width="10" style="18" customWidth="1"/>
    <col min="10" max="10" width="31.21875" style="18" customWidth="1"/>
    <col min="11" max="12" width="13.77734375" style="18" customWidth="1"/>
    <col min="13" max="13" width="10.77734375" style="18" bestFit="1" customWidth="1"/>
    <col min="14" max="14" width="11.44140625" style="14" customWidth="1"/>
    <col min="15" max="15" width="11.21875" style="18" customWidth="1"/>
    <col min="16" max="21" width="5" style="18" customWidth="1"/>
    <col min="22" max="23" width="5.6640625" style="18" customWidth="1"/>
    <col min="24" max="16384" width="9" style="18"/>
  </cols>
  <sheetData>
    <row r="1" spans="1:23" ht="22.5" customHeight="1">
      <c r="A1" s="282" t="s">
        <v>97</v>
      </c>
      <c r="B1" s="282"/>
      <c r="C1" s="282"/>
      <c r="D1" s="282"/>
      <c r="E1" s="282"/>
      <c r="F1" s="282"/>
      <c r="G1" s="282"/>
      <c r="H1" s="282"/>
      <c r="I1" s="282"/>
      <c r="J1" s="275" t="s">
        <v>34</v>
      </c>
      <c r="K1" s="275"/>
      <c r="L1" s="275"/>
      <c r="M1" s="19"/>
      <c r="N1" s="19"/>
      <c r="O1" s="19"/>
    </row>
    <row r="2" spans="1:23" ht="22.5" customHeight="1">
      <c r="A2" s="322" t="s">
        <v>118</v>
      </c>
      <c r="B2" s="322"/>
      <c r="C2" s="322"/>
      <c r="D2" s="322"/>
      <c r="E2" s="322"/>
      <c r="F2" s="322"/>
      <c r="G2" s="322"/>
      <c r="H2" s="322"/>
      <c r="I2" s="322"/>
      <c r="J2" s="322"/>
      <c r="K2" s="322"/>
      <c r="L2" s="19"/>
      <c r="M2" s="19"/>
      <c r="N2" s="19"/>
      <c r="O2" s="19"/>
      <c r="P2" s="19"/>
      <c r="Q2" s="19"/>
      <c r="R2" s="19"/>
      <c r="S2" s="19"/>
      <c r="T2" s="19"/>
      <c r="U2" s="19"/>
      <c r="V2" s="19"/>
      <c r="W2" s="19"/>
    </row>
    <row r="3" spans="1:23" s="14" customFormat="1" ht="22.5" customHeight="1">
      <c r="A3" s="323" t="s">
        <v>35</v>
      </c>
      <c r="B3" s="324"/>
      <c r="C3" s="325" t="s">
        <v>36</v>
      </c>
      <c r="D3" s="325"/>
      <c r="E3" s="325"/>
      <c r="F3" s="325"/>
      <c r="G3" s="325"/>
      <c r="H3" s="21" t="s">
        <v>37</v>
      </c>
      <c r="I3" s="22" t="s">
        <v>35</v>
      </c>
      <c r="J3" s="20" t="s">
        <v>38</v>
      </c>
      <c r="K3" s="21" t="s">
        <v>37</v>
      </c>
      <c r="L3" s="23"/>
      <c r="M3" s="23"/>
    </row>
    <row r="4" spans="1:23" ht="22.5" customHeight="1">
      <c r="A4" s="326">
        <v>1</v>
      </c>
      <c r="B4" s="327"/>
      <c r="C4" s="328"/>
      <c r="D4" s="328"/>
      <c r="E4" s="328"/>
      <c r="F4" s="328"/>
      <c r="G4" s="328"/>
      <c r="H4" s="126"/>
      <c r="I4" s="127">
        <v>6</v>
      </c>
      <c r="J4" s="128"/>
      <c r="K4" s="129"/>
      <c r="L4" s="24"/>
      <c r="M4" s="25"/>
      <c r="N4" s="18"/>
    </row>
    <row r="5" spans="1:23" ht="22.5" customHeight="1">
      <c r="A5" s="283">
        <v>2</v>
      </c>
      <c r="B5" s="284"/>
      <c r="C5" s="285"/>
      <c r="D5" s="285"/>
      <c r="E5" s="285"/>
      <c r="F5" s="285"/>
      <c r="G5" s="285"/>
      <c r="H5" s="130"/>
      <c r="I5" s="131">
        <v>7</v>
      </c>
      <c r="J5" s="132"/>
      <c r="K5" s="133"/>
      <c r="L5" s="24"/>
      <c r="M5" s="24"/>
      <c r="N5" s="18"/>
    </row>
    <row r="6" spans="1:23" ht="22.5" customHeight="1">
      <c r="A6" s="283">
        <v>3</v>
      </c>
      <c r="B6" s="284"/>
      <c r="C6" s="285"/>
      <c r="D6" s="285"/>
      <c r="E6" s="285"/>
      <c r="F6" s="285"/>
      <c r="G6" s="285"/>
      <c r="H6" s="130"/>
      <c r="I6" s="131">
        <v>8</v>
      </c>
      <c r="J6" s="132"/>
      <c r="K6" s="133"/>
      <c r="L6" s="24"/>
      <c r="M6" s="24"/>
      <c r="N6" s="18"/>
    </row>
    <row r="7" spans="1:23" ht="22.5" customHeight="1">
      <c r="A7" s="283">
        <v>4</v>
      </c>
      <c r="B7" s="284"/>
      <c r="C7" s="285"/>
      <c r="D7" s="285"/>
      <c r="E7" s="285"/>
      <c r="F7" s="285"/>
      <c r="G7" s="285"/>
      <c r="H7" s="130"/>
      <c r="I7" s="131">
        <v>9</v>
      </c>
      <c r="J7" s="132"/>
      <c r="K7" s="133"/>
      <c r="L7" s="24"/>
      <c r="M7" s="24"/>
      <c r="N7" s="18"/>
    </row>
    <row r="8" spans="1:23" ht="22.5" customHeight="1">
      <c r="A8" s="288">
        <v>5</v>
      </c>
      <c r="B8" s="289"/>
      <c r="C8" s="290"/>
      <c r="D8" s="290"/>
      <c r="E8" s="290"/>
      <c r="F8" s="290"/>
      <c r="G8" s="290"/>
      <c r="H8" s="134"/>
      <c r="I8" s="135">
        <v>10</v>
      </c>
      <c r="J8" s="136"/>
      <c r="K8" s="137"/>
      <c r="L8" s="24"/>
      <c r="M8" s="24"/>
      <c r="N8" s="18"/>
    </row>
    <row r="9" spans="1:23" ht="12.75" customHeight="1">
      <c r="C9" s="26"/>
      <c r="E9" s="26"/>
      <c r="F9" s="26"/>
      <c r="G9" s="26"/>
      <c r="H9" s="26"/>
      <c r="I9" s="26"/>
      <c r="J9" s="26"/>
      <c r="K9" s="26"/>
      <c r="L9" s="14"/>
      <c r="M9" s="14"/>
      <c r="N9" s="26"/>
      <c r="O9" s="14"/>
      <c r="P9" s="14"/>
      <c r="Q9" s="14"/>
      <c r="R9" s="14"/>
      <c r="S9" s="14"/>
      <c r="T9" s="14"/>
      <c r="U9" s="14"/>
      <c r="V9" s="14"/>
      <c r="W9" s="14"/>
    </row>
    <row r="10" spans="1:23" s="8" customFormat="1" ht="22.5" customHeight="1">
      <c r="C10" s="27" t="s">
        <v>39</v>
      </c>
      <c r="D10" s="27"/>
      <c r="E10" s="27"/>
      <c r="F10" s="27"/>
      <c r="G10" s="27"/>
      <c r="H10" s="27"/>
      <c r="I10" s="27"/>
      <c r="J10" s="27"/>
      <c r="K10" s="27"/>
      <c r="L10" s="27"/>
      <c r="M10" s="27"/>
      <c r="N10" s="27"/>
      <c r="O10" s="27"/>
      <c r="P10" s="27"/>
      <c r="Q10" s="27"/>
      <c r="R10" s="27"/>
      <c r="S10" s="27"/>
      <c r="T10" s="27"/>
      <c r="U10" s="27"/>
      <c r="V10" s="27"/>
      <c r="W10" s="27"/>
    </row>
    <row r="11" spans="1:23" s="8" customFormat="1" ht="22.5" customHeight="1">
      <c r="B11" s="12"/>
      <c r="C11" s="9" t="s">
        <v>40</v>
      </c>
      <c r="D11" s="9"/>
      <c r="E11" s="9"/>
      <c r="F11" s="9"/>
      <c r="G11" s="9"/>
      <c r="H11" s="9"/>
      <c r="I11" s="9"/>
      <c r="J11" s="9"/>
      <c r="K11" s="9"/>
      <c r="L11" s="9"/>
      <c r="M11" s="9"/>
      <c r="N11" s="9"/>
      <c r="O11" s="9"/>
      <c r="P11" s="9"/>
      <c r="Q11" s="9"/>
      <c r="R11" s="9"/>
      <c r="S11" s="9"/>
      <c r="T11" s="9"/>
      <c r="U11" s="9"/>
      <c r="V11" s="9"/>
      <c r="W11" s="9"/>
    </row>
    <row r="12" spans="1:23" s="8" customFormat="1" ht="22.5" customHeight="1">
      <c r="B12" s="12"/>
      <c r="D12" s="28"/>
      <c r="E12" s="291">
        <v>45759</v>
      </c>
      <c r="F12" s="291"/>
      <c r="G12" s="291"/>
      <c r="H12" s="291"/>
      <c r="I12" s="291"/>
      <c r="J12" s="291"/>
      <c r="K12" s="29"/>
      <c r="L12" s="30"/>
      <c r="M12" s="30"/>
      <c r="N12" s="30"/>
    </row>
    <row r="13" spans="1:23" s="9" customFormat="1" ht="22.5" customHeight="1">
      <c r="B13" s="12"/>
      <c r="C13" s="8"/>
      <c r="D13" s="12"/>
      <c r="E13" s="287" t="s">
        <v>41</v>
      </c>
      <c r="F13" s="287"/>
      <c r="G13" s="287"/>
      <c r="H13" s="31"/>
      <c r="I13" s="31"/>
      <c r="J13" s="31"/>
      <c r="K13" s="31"/>
    </row>
    <row r="14" spans="1:23" s="9" customFormat="1" ht="22.5" customHeight="1">
      <c r="B14" s="12"/>
      <c r="C14" s="8"/>
      <c r="D14" s="12"/>
      <c r="E14" s="286" t="s">
        <v>42</v>
      </c>
      <c r="F14" s="286"/>
      <c r="G14" s="286"/>
      <c r="H14" s="33"/>
      <c r="I14" s="33"/>
      <c r="J14" s="33"/>
      <c r="K14" s="32" t="s">
        <v>43</v>
      </c>
      <c r="L14" s="12"/>
      <c r="M14" s="12"/>
    </row>
    <row r="15" spans="1:23" s="9" customFormat="1" ht="22.5" customHeight="1">
      <c r="B15" s="12"/>
      <c r="C15" s="8"/>
      <c r="D15" s="12"/>
      <c r="E15" s="286" t="s">
        <v>44</v>
      </c>
      <c r="F15" s="286"/>
      <c r="G15" s="286"/>
      <c r="H15" s="33"/>
      <c r="I15" s="33"/>
      <c r="J15" s="33"/>
      <c r="K15" s="33"/>
    </row>
    <row r="16" spans="1:23" ht="11.25" customHeight="1">
      <c r="A16" s="34"/>
      <c r="B16" s="35"/>
      <c r="C16" s="34"/>
      <c r="D16" s="35"/>
      <c r="E16" s="34"/>
      <c r="F16" s="34"/>
      <c r="G16" s="34"/>
      <c r="H16" s="34"/>
      <c r="I16" s="34"/>
      <c r="J16" s="34"/>
      <c r="K16" s="34"/>
      <c r="L16" s="34"/>
      <c r="N16" s="18"/>
    </row>
    <row r="17" spans="1:23" ht="11.25" customHeight="1">
      <c r="A17" s="36"/>
      <c r="B17" s="37"/>
      <c r="C17" s="37"/>
      <c r="D17" s="36"/>
      <c r="E17" s="36"/>
      <c r="F17" s="36"/>
      <c r="G17" s="36"/>
      <c r="H17" s="36"/>
      <c r="I17" s="36"/>
      <c r="J17" s="36"/>
      <c r="K17" s="36"/>
      <c r="L17" s="36"/>
      <c r="M17" s="14"/>
      <c r="N17" s="18"/>
    </row>
    <row r="18" spans="1:23" ht="22.5" customHeight="1">
      <c r="C18" s="329" t="s">
        <v>45</v>
      </c>
      <c r="D18" s="329"/>
      <c r="E18" s="329"/>
      <c r="F18" s="39"/>
      <c r="G18" s="39"/>
      <c r="H18" s="9" t="s">
        <v>46</v>
      </c>
      <c r="I18" s="39"/>
      <c r="J18" s="39"/>
      <c r="K18" s="39"/>
      <c r="L18" s="39"/>
      <c r="M18" s="39"/>
      <c r="N18" s="39"/>
      <c r="O18" s="40"/>
      <c r="P18" s="40"/>
      <c r="Q18" s="40"/>
      <c r="R18" s="40"/>
      <c r="S18" s="40"/>
      <c r="T18" s="40"/>
      <c r="U18" s="40"/>
      <c r="V18" s="40"/>
      <c r="W18" s="40"/>
    </row>
    <row r="19" spans="1:23" ht="9" customHeight="1">
      <c r="B19" s="41"/>
      <c r="C19" s="41"/>
      <c r="D19" s="42"/>
      <c r="E19" s="42"/>
      <c r="F19" s="42"/>
      <c r="G19" s="42"/>
      <c r="H19" s="42"/>
      <c r="I19" s="42"/>
      <c r="J19" s="42"/>
      <c r="K19" s="42"/>
      <c r="L19" s="42"/>
      <c r="M19" s="14"/>
      <c r="N19" s="18"/>
    </row>
    <row r="20" spans="1:23" s="44" customFormat="1" ht="11.25" customHeight="1">
      <c r="A20" s="333" t="s">
        <v>90</v>
      </c>
      <c r="B20" s="334" t="s">
        <v>2</v>
      </c>
      <c r="C20" s="335"/>
      <c r="D20" s="335" t="s">
        <v>47</v>
      </c>
      <c r="E20" s="338"/>
      <c r="F20" s="312" t="s">
        <v>3</v>
      </c>
      <c r="G20" s="312" t="s">
        <v>4</v>
      </c>
      <c r="H20" s="330" t="s">
        <v>5</v>
      </c>
      <c r="I20" s="331"/>
      <c r="J20" s="332"/>
      <c r="K20" s="314" t="s">
        <v>8</v>
      </c>
      <c r="L20" s="298" t="s">
        <v>23</v>
      </c>
      <c r="M20" s="297"/>
      <c r="U20" s="45"/>
      <c r="V20" s="45"/>
    </row>
    <row r="21" spans="1:23" s="44" customFormat="1" ht="11.25" customHeight="1">
      <c r="A21" s="333"/>
      <c r="B21" s="336"/>
      <c r="C21" s="337"/>
      <c r="D21" s="337"/>
      <c r="E21" s="339"/>
      <c r="F21" s="313"/>
      <c r="G21" s="313"/>
      <c r="H21" s="157" t="s">
        <v>48</v>
      </c>
      <c r="I21" s="158" t="s">
        <v>6</v>
      </c>
      <c r="J21" s="159"/>
      <c r="K21" s="315"/>
      <c r="L21" s="299"/>
      <c r="M21" s="297"/>
      <c r="U21" s="45"/>
      <c r="V21" s="45"/>
    </row>
    <row r="22" spans="1:23" ht="22.5" customHeight="1">
      <c r="A22" s="138">
        <v>1</v>
      </c>
      <c r="B22" s="294"/>
      <c r="C22" s="295"/>
      <c r="D22" s="295" t="str">
        <f>PHONETIC(C22)</f>
        <v/>
      </c>
      <c r="E22" s="296"/>
      <c r="F22" s="138"/>
      <c r="G22" s="139"/>
      <c r="H22" s="140"/>
      <c r="I22" s="141"/>
      <c r="J22" s="142"/>
      <c r="K22" s="143"/>
      <c r="L22" s="144"/>
      <c r="M22" s="46"/>
      <c r="N22" s="47"/>
      <c r="O22" s="47"/>
      <c r="P22" s="47"/>
      <c r="Q22" s="47"/>
      <c r="R22" s="47"/>
      <c r="S22" s="47"/>
      <c r="T22" s="47"/>
      <c r="U22" s="48"/>
      <c r="V22" s="48"/>
    </row>
    <row r="23" spans="1:23" ht="22.5" customHeight="1">
      <c r="A23" s="145">
        <v>2</v>
      </c>
      <c r="B23" s="304"/>
      <c r="C23" s="305"/>
      <c r="D23" s="306" t="str">
        <f>PHONETIC(C23)</f>
        <v/>
      </c>
      <c r="E23" s="307"/>
      <c r="F23" s="145"/>
      <c r="G23" s="145"/>
      <c r="H23" s="146"/>
      <c r="I23" s="147"/>
      <c r="J23" s="148"/>
      <c r="K23" s="149"/>
      <c r="L23" s="150"/>
      <c r="M23" s="46"/>
      <c r="N23" s="47"/>
      <c r="O23" s="47"/>
      <c r="P23" s="47"/>
      <c r="Q23" s="47"/>
      <c r="R23" s="47"/>
      <c r="S23" s="47"/>
      <c r="T23" s="47"/>
      <c r="U23" s="47"/>
      <c r="V23" s="47"/>
    </row>
    <row r="24" spans="1:23" ht="22.5" customHeight="1">
      <c r="A24" s="145">
        <v>3</v>
      </c>
      <c r="B24" s="304"/>
      <c r="C24" s="305"/>
      <c r="D24" s="306" t="str">
        <f>PHONETIC(C24)</f>
        <v/>
      </c>
      <c r="E24" s="307"/>
      <c r="F24" s="145"/>
      <c r="G24" s="145"/>
      <c r="H24" s="146"/>
      <c r="I24" s="147"/>
      <c r="J24" s="148"/>
      <c r="K24" s="149"/>
      <c r="L24" s="150"/>
      <c r="M24" s="46"/>
      <c r="N24" s="47"/>
      <c r="O24" s="47"/>
      <c r="P24" s="47"/>
      <c r="Q24" s="47"/>
      <c r="R24" s="47"/>
      <c r="S24" s="47"/>
      <c r="T24" s="47"/>
      <c r="U24" s="47"/>
      <c r="V24" s="47"/>
    </row>
    <row r="25" spans="1:23" ht="22.5" customHeight="1">
      <c r="A25" s="151">
        <v>4</v>
      </c>
      <c r="B25" s="308"/>
      <c r="C25" s="309"/>
      <c r="D25" s="310" t="str">
        <f>PHONETIC(C25)</f>
        <v/>
      </c>
      <c r="E25" s="311"/>
      <c r="F25" s="151"/>
      <c r="G25" s="151"/>
      <c r="H25" s="152"/>
      <c r="I25" s="153"/>
      <c r="J25" s="154"/>
      <c r="K25" s="155"/>
      <c r="L25" s="156"/>
      <c r="M25" s="46"/>
      <c r="N25" s="47"/>
      <c r="O25" s="47"/>
      <c r="P25" s="47"/>
      <c r="Q25" s="47"/>
      <c r="R25" s="47"/>
      <c r="S25" s="47"/>
      <c r="T25" s="47"/>
      <c r="U25" s="47"/>
      <c r="V25" s="47"/>
    </row>
    <row r="26" spans="1:23" ht="22.5" customHeight="1">
      <c r="C26" s="18" t="s">
        <v>49</v>
      </c>
      <c r="D26" s="18"/>
      <c r="M26" s="14"/>
      <c r="N26" s="18"/>
    </row>
    <row r="27" spans="1:23" ht="22.5" customHeight="1">
      <c r="B27" s="300" t="s">
        <v>66</v>
      </c>
      <c r="C27" s="301"/>
      <c r="D27" s="317" t="s">
        <v>25</v>
      </c>
      <c r="E27" s="317"/>
      <c r="F27" s="317" t="s">
        <v>67</v>
      </c>
      <c r="G27" s="317"/>
      <c r="H27" s="318"/>
      <c r="I27" s="163" t="s">
        <v>68</v>
      </c>
      <c r="J27" s="302">
        <v>45759</v>
      </c>
      <c r="K27" s="303"/>
      <c r="L27" s="15"/>
      <c r="M27" s="15"/>
      <c r="N27" s="15"/>
    </row>
    <row r="28" spans="1:23" ht="22.5" customHeight="1">
      <c r="B28" s="276" t="s">
        <v>69</v>
      </c>
      <c r="C28" s="277"/>
      <c r="D28" s="278">
        <f>COUNT(G22:G25)</f>
        <v>0</v>
      </c>
      <c r="E28" s="278"/>
      <c r="F28" s="278">
        <f>D28*700</f>
        <v>0</v>
      </c>
      <c r="G28" s="278"/>
      <c r="H28" s="279"/>
      <c r="I28" s="164" t="s">
        <v>31</v>
      </c>
      <c r="J28" s="280"/>
      <c r="K28" s="281"/>
      <c r="N28" s="18"/>
      <c r="S28" s="15"/>
      <c r="T28" s="15"/>
      <c r="U28" s="15"/>
      <c r="V28" s="15"/>
      <c r="W28" s="15"/>
    </row>
    <row r="29" spans="1:23" ht="22.5" customHeight="1">
      <c r="B29" s="292" t="s">
        <v>70</v>
      </c>
      <c r="C29" s="293"/>
      <c r="D29" s="319">
        <f>COUNTIF(G22:G25,"J")</f>
        <v>0</v>
      </c>
      <c r="E29" s="319"/>
      <c r="F29" s="319"/>
      <c r="G29" s="319"/>
      <c r="H29" s="320"/>
      <c r="I29" s="160" t="s">
        <v>50</v>
      </c>
      <c r="J29" s="161"/>
      <c r="K29" s="162" t="s">
        <v>71</v>
      </c>
    </row>
    <row r="30" spans="1:23" ht="22.5" customHeight="1">
      <c r="P30" s="316"/>
      <c r="Q30" s="316"/>
      <c r="R30" s="316"/>
      <c r="S30" s="316"/>
      <c r="T30" s="316"/>
      <c r="U30" s="316"/>
      <c r="V30" s="316"/>
      <c r="W30" s="13"/>
    </row>
    <row r="31" spans="1:23" ht="85.2" customHeight="1">
      <c r="A31" s="321" t="s">
        <v>94</v>
      </c>
      <c r="B31" s="321"/>
      <c r="C31" s="321"/>
      <c r="D31" s="321"/>
      <c r="E31" s="321"/>
      <c r="F31" s="321"/>
      <c r="G31" s="321"/>
      <c r="H31" s="321"/>
      <c r="I31" s="321"/>
      <c r="J31" s="321"/>
      <c r="K31" s="321"/>
      <c r="L31" s="321"/>
      <c r="M31" s="193"/>
      <c r="N31" s="193"/>
      <c r="O31" s="193"/>
      <c r="P31" s="193"/>
      <c r="Q31" s="193"/>
      <c r="R31" s="193"/>
      <c r="S31" s="193"/>
      <c r="T31" s="193"/>
      <c r="U31" s="193"/>
      <c r="V31" s="193"/>
      <c r="W31" s="193"/>
    </row>
    <row r="32" spans="1:23" ht="24" customHeight="1"/>
    <row r="33" ht="24" customHeight="1"/>
    <row r="34" ht="24" customHeight="1"/>
    <row r="35" ht="24" customHeight="1"/>
    <row r="36" ht="24" customHeight="1"/>
    <row r="37" ht="24" customHeight="1"/>
    <row r="38" ht="24" customHeight="1"/>
    <row r="39" ht="24" customHeight="1"/>
    <row r="40" ht="24" customHeight="1"/>
  </sheetData>
  <mergeCells count="51">
    <mergeCell ref="A31:L31"/>
    <mergeCell ref="A2:K2"/>
    <mergeCell ref="A3:B3"/>
    <mergeCell ref="C3:G3"/>
    <mergeCell ref="A5:B5"/>
    <mergeCell ref="C5:G5"/>
    <mergeCell ref="E15:G15"/>
    <mergeCell ref="A4:B4"/>
    <mergeCell ref="C4:G4"/>
    <mergeCell ref="C18:E18"/>
    <mergeCell ref="H20:J20"/>
    <mergeCell ref="A6:B6"/>
    <mergeCell ref="C6:G6"/>
    <mergeCell ref="A20:A21"/>
    <mergeCell ref="B20:C21"/>
    <mergeCell ref="D20:E21"/>
    <mergeCell ref="R30:V30"/>
    <mergeCell ref="D27:E27"/>
    <mergeCell ref="F27:H27"/>
    <mergeCell ref="D29:E29"/>
    <mergeCell ref="F29:H29"/>
    <mergeCell ref="P30:Q30"/>
    <mergeCell ref="B29:C29"/>
    <mergeCell ref="B22:C22"/>
    <mergeCell ref="D22:E22"/>
    <mergeCell ref="M20:M21"/>
    <mergeCell ref="L20:L21"/>
    <mergeCell ref="B27:C27"/>
    <mergeCell ref="J27:K27"/>
    <mergeCell ref="B23:C23"/>
    <mergeCell ref="D23:E23"/>
    <mergeCell ref="B24:C24"/>
    <mergeCell ref="D24:E24"/>
    <mergeCell ref="B25:C25"/>
    <mergeCell ref="D25:E25"/>
    <mergeCell ref="G20:G21"/>
    <mergeCell ref="K20:K21"/>
    <mergeCell ref="F20:F21"/>
    <mergeCell ref="J1:L1"/>
    <mergeCell ref="B28:C28"/>
    <mergeCell ref="D28:E28"/>
    <mergeCell ref="F28:H28"/>
    <mergeCell ref="J28:K28"/>
    <mergeCell ref="A1:I1"/>
    <mergeCell ref="A7:B7"/>
    <mergeCell ref="C7:G7"/>
    <mergeCell ref="E14:G14"/>
    <mergeCell ref="E13:G13"/>
    <mergeCell ref="A8:B8"/>
    <mergeCell ref="C8:G8"/>
    <mergeCell ref="E12:J12"/>
  </mergeCells>
  <phoneticPr fontId="2"/>
  <dataValidations count="1">
    <dataValidation imeMode="halfAlpha" allowBlank="1" showInputMessage="1" showErrorMessage="1" sqref="O22:V25 M22:M25" xr:uid="{00000000-0002-0000-0100-000000000000}"/>
  </dataValidations>
  <printOptions horizontalCentered="1" verticalCentered="1"/>
  <pageMargins left="0.39370078740157483" right="0.39370078740157483" top="0.39370078740157483" bottom="0" header="0" footer="0"/>
  <pageSetup paperSize="9"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pageSetUpPr autoPageBreaks="0"/>
  </sheetPr>
  <dimension ref="A1:S28"/>
  <sheetViews>
    <sheetView showGridLines="0" topLeftCell="A16" zoomScaleNormal="100" zoomScaleSheetLayoutView="100" workbookViewId="0">
      <selection activeCell="J39" sqref="J39"/>
    </sheetView>
  </sheetViews>
  <sheetFormatPr defaultColWidth="9" defaultRowHeight="14.4"/>
  <cols>
    <col min="1" max="1" width="4.33203125" style="26" customWidth="1"/>
    <col min="2" max="2" width="7.44140625" style="26" customWidth="1"/>
    <col min="3" max="5" width="7.44140625" style="18" customWidth="1"/>
    <col min="6" max="7" width="3.88671875" style="18" customWidth="1"/>
    <col min="8" max="8" width="9.44140625" style="18" customWidth="1"/>
    <col min="9" max="9" width="9.88671875" style="18" customWidth="1"/>
    <col min="10" max="10" width="29.109375" style="14" customWidth="1"/>
    <col min="11" max="11" width="14.6640625" style="14" customWidth="1"/>
    <col min="12" max="12" width="15" style="14" bestFit="1" customWidth="1"/>
    <col min="13" max="13" width="12.44140625" style="18" customWidth="1"/>
    <col min="14" max="17" width="5" style="18" customWidth="1"/>
    <col min="18" max="19" width="5.6640625" style="18" customWidth="1"/>
    <col min="20" max="16384" width="9" style="18"/>
  </cols>
  <sheetData>
    <row r="1" spans="1:19" ht="21.75" customHeight="1">
      <c r="A1" s="18"/>
      <c r="B1" s="329" t="s">
        <v>45</v>
      </c>
      <c r="C1" s="329"/>
      <c r="D1" s="329"/>
      <c r="E1" s="329"/>
      <c r="F1" s="39"/>
      <c r="G1" s="9"/>
      <c r="H1" s="9" t="s">
        <v>95</v>
      </c>
      <c r="I1" s="9"/>
      <c r="J1" s="9" t="s">
        <v>96</v>
      </c>
      <c r="K1" s="23"/>
      <c r="L1" s="23"/>
      <c r="M1" s="39"/>
    </row>
    <row r="2" spans="1:19" s="49" customFormat="1" ht="9" customHeight="1">
      <c r="A2" s="18"/>
      <c r="B2" s="41"/>
      <c r="C2" s="41"/>
      <c r="D2" s="42"/>
      <c r="E2" s="42"/>
      <c r="F2" s="42"/>
      <c r="G2" s="42"/>
      <c r="H2" s="42"/>
      <c r="I2" s="42"/>
      <c r="J2" s="42"/>
      <c r="K2" s="43"/>
      <c r="L2" s="43"/>
      <c r="M2" s="43"/>
      <c r="N2" s="39"/>
      <c r="O2" s="39"/>
      <c r="P2" s="39"/>
      <c r="Q2" s="39"/>
      <c r="R2" s="39"/>
      <c r="S2" s="39"/>
    </row>
    <row r="3" spans="1:19" ht="11.25" customHeight="1">
      <c r="A3" s="333" t="s">
        <v>90</v>
      </c>
      <c r="B3" s="403" t="s">
        <v>2</v>
      </c>
      <c r="C3" s="404"/>
      <c r="D3" s="404" t="s">
        <v>87</v>
      </c>
      <c r="E3" s="407"/>
      <c r="F3" s="312" t="s">
        <v>3</v>
      </c>
      <c r="G3" s="312" t="s">
        <v>4</v>
      </c>
      <c r="H3" s="330" t="s">
        <v>5</v>
      </c>
      <c r="I3" s="331"/>
      <c r="J3" s="332"/>
      <c r="K3" s="330" t="s">
        <v>8</v>
      </c>
      <c r="L3" s="332"/>
      <c r="M3" s="298" t="s">
        <v>23</v>
      </c>
    </row>
    <row r="4" spans="1:19" ht="15" customHeight="1">
      <c r="A4" s="333"/>
      <c r="B4" s="405"/>
      <c r="C4" s="406"/>
      <c r="D4" s="406"/>
      <c r="E4" s="408"/>
      <c r="F4" s="313"/>
      <c r="G4" s="313"/>
      <c r="H4" s="181" t="s">
        <v>84</v>
      </c>
      <c r="I4" s="182" t="s">
        <v>6</v>
      </c>
      <c r="J4" s="159"/>
      <c r="K4" s="181" t="s">
        <v>9</v>
      </c>
      <c r="L4" s="183" t="s">
        <v>10</v>
      </c>
      <c r="M4" s="299"/>
    </row>
    <row r="5" spans="1:19" ht="22.5" customHeight="1">
      <c r="A5" s="139">
        <v>1</v>
      </c>
      <c r="B5" s="294"/>
      <c r="C5" s="295"/>
      <c r="D5" s="295" t="str">
        <f>ASC(PHONETIC(C5))</f>
        <v/>
      </c>
      <c r="E5" s="296"/>
      <c r="F5" s="139"/>
      <c r="G5" s="139"/>
      <c r="H5" s="165"/>
      <c r="I5" s="166"/>
      <c r="J5" s="167"/>
      <c r="K5" s="168"/>
      <c r="L5" s="169"/>
      <c r="M5" s="170"/>
    </row>
    <row r="6" spans="1:19" ht="22.5" customHeight="1">
      <c r="A6" s="145">
        <v>2</v>
      </c>
      <c r="B6" s="304"/>
      <c r="C6" s="305"/>
      <c r="D6" s="305" t="str">
        <f>ASC(PHONETIC(C6))</f>
        <v/>
      </c>
      <c r="E6" s="401"/>
      <c r="F6" s="145"/>
      <c r="G6" s="145"/>
      <c r="H6" s="171"/>
      <c r="I6" s="172"/>
      <c r="J6" s="148"/>
      <c r="K6" s="173"/>
      <c r="L6" s="174"/>
      <c r="M6" s="175"/>
    </row>
    <row r="7" spans="1:19" ht="22.5" customHeight="1">
      <c r="A7" s="145">
        <v>3</v>
      </c>
      <c r="B7" s="304"/>
      <c r="C7" s="305"/>
      <c r="D7" s="305" t="str">
        <f>ASC(PHONETIC(C7))</f>
        <v/>
      </c>
      <c r="E7" s="401"/>
      <c r="F7" s="145"/>
      <c r="G7" s="145"/>
      <c r="H7" s="171"/>
      <c r="I7" s="172"/>
      <c r="J7" s="148"/>
      <c r="K7" s="173"/>
      <c r="L7" s="174"/>
      <c r="M7" s="175"/>
    </row>
    <row r="8" spans="1:19" ht="22.5" customHeight="1">
      <c r="A8" s="151">
        <v>4</v>
      </c>
      <c r="B8" s="308"/>
      <c r="C8" s="309"/>
      <c r="D8" s="309" t="str">
        <f>ASC(PHONETIC(C8))</f>
        <v/>
      </c>
      <c r="E8" s="402"/>
      <c r="F8" s="151"/>
      <c r="G8" s="151"/>
      <c r="H8" s="176"/>
      <c r="I8" s="177"/>
      <c r="J8" s="154"/>
      <c r="K8" s="178"/>
      <c r="L8" s="179"/>
      <c r="M8" s="180"/>
    </row>
    <row r="9" spans="1:19" ht="22.5" customHeight="1">
      <c r="A9" s="18"/>
      <c r="C9" s="18" t="s">
        <v>98</v>
      </c>
      <c r="J9" s="18"/>
      <c r="M9" s="14"/>
    </row>
    <row r="10" spans="1:19" ht="22.5" customHeight="1">
      <c r="A10" s="18"/>
      <c r="B10" s="395" t="s">
        <v>66</v>
      </c>
      <c r="C10" s="396"/>
      <c r="D10" s="397" t="s">
        <v>25</v>
      </c>
      <c r="E10" s="397"/>
      <c r="F10" s="397" t="s">
        <v>67</v>
      </c>
      <c r="G10" s="397"/>
      <c r="H10" s="398"/>
      <c r="I10" s="184" t="s">
        <v>68</v>
      </c>
      <c r="J10" s="399"/>
      <c r="K10" s="400"/>
      <c r="L10" s="51"/>
      <c r="M10" s="15"/>
    </row>
    <row r="11" spans="1:19" ht="22.5" customHeight="1">
      <c r="A11" s="18"/>
      <c r="B11" s="386" t="s">
        <v>69</v>
      </c>
      <c r="C11" s="387"/>
      <c r="D11" s="388">
        <f>COUNT(G5:G8)</f>
        <v>0</v>
      </c>
      <c r="E11" s="388"/>
      <c r="F11" s="388">
        <f>D11*500</f>
        <v>0</v>
      </c>
      <c r="G11" s="388"/>
      <c r="H11" s="389"/>
      <c r="I11" s="185" t="s">
        <v>31</v>
      </c>
      <c r="J11" s="393"/>
      <c r="K11" s="394"/>
    </row>
    <row r="12" spans="1:19" ht="22.5" customHeight="1">
      <c r="A12" s="18"/>
      <c r="B12" s="390" t="s">
        <v>70</v>
      </c>
      <c r="C12" s="391"/>
      <c r="D12" s="384">
        <f>COUNTIF(G5:G8,"J")</f>
        <v>0</v>
      </c>
      <c r="E12" s="384"/>
      <c r="F12" s="384"/>
      <c r="G12" s="384"/>
      <c r="H12" s="385"/>
      <c r="I12" s="186" t="s">
        <v>50</v>
      </c>
      <c r="J12" s="187"/>
      <c r="K12" s="188" t="s">
        <v>86</v>
      </c>
    </row>
    <row r="13" spans="1:19" ht="22.5" customHeight="1">
      <c r="A13" s="18"/>
      <c r="D13" s="26"/>
      <c r="J13" s="18"/>
    </row>
    <row r="14" spans="1:19" ht="22.5" customHeight="1">
      <c r="A14" s="35"/>
      <c r="B14" s="35"/>
      <c r="C14" s="34"/>
      <c r="D14" s="34"/>
      <c r="E14" s="34"/>
      <c r="F14" s="34"/>
      <c r="G14" s="34"/>
      <c r="L14" s="13"/>
      <c r="M14" s="13"/>
      <c r="N14" s="8"/>
      <c r="O14" s="8"/>
      <c r="P14" s="8"/>
      <c r="Q14" s="8"/>
      <c r="R14" s="8"/>
      <c r="S14" s="8"/>
    </row>
    <row r="15" spans="1:19" ht="30" customHeight="1">
      <c r="H15" s="36"/>
      <c r="I15" s="36"/>
      <c r="J15" s="38"/>
      <c r="K15" s="38"/>
      <c r="L15" s="13"/>
      <c r="M15" s="13"/>
      <c r="N15" s="8"/>
      <c r="O15" s="8"/>
      <c r="P15" s="8"/>
      <c r="Q15" s="8"/>
      <c r="R15" s="8"/>
      <c r="S15" s="8"/>
    </row>
    <row r="16" spans="1:19" ht="21.75" customHeight="1">
      <c r="A16" s="18"/>
      <c r="B16" s="329" t="s">
        <v>45</v>
      </c>
      <c r="C16" s="329"/>
      <c r="D16" s="329"/>
      <c r="E16" s="329"/>
      <c r="F16" s="39"/>
      <c r="G16" s="39"/>
      <c r="H16" s="392" t="s">
        <v>95</v>
      </c>
      <c r="I16" s="392"/>
      <c r="J16" s="9" t="s">
        <v>96</v>
      </c>
      <c r="K16" s="23"/>
      <c r="L16" s="23"/>
      <c r="M16" s="39"/>
      <c r="N16" s="8"/>
      <c r="O16" s="8"/>
      <c r="P16" s="8"/>
      <c r="Q16" s="8"/>
      <c r="R16" s="8"/>
      <c r="S16" s="8"/>
    </row>
    <row r="17" spans="1:19" s="49" customFormat="1" ht="9" customHeight="1">
      <c r="A17" s="18"/>
      <c r="B17" s="41"/>
      <c r="C17" s="41"/>
      <c r="D17" s="42"/>
      <c r="E17" s="42"/>
      <c r="F17" s="42"/>
      <c r="G17" s="42"/>
      <c r="H17" s="42"/>
      <c r="I17" s="42"/>
      <c r="J17" s="42"/>
      <c r="K17" s="43"/>
      <c r="L17" s="43"/>
      <c r="M17" s="43"/>
      <c r="N17" s="50"/>
      <c r="O17" s="50"/>
      <c r="P17" s="50"/>
      <c r="Q17" s="50"/>
      <c r="R17" s="50"/>
      <c r="S17" s="50"/>
    </row>
    <row r="18" spans="1:19" ht="11.25" customHeight="1">
      <c r="A18" s="312" t="s">
        <v>89</v>
      </c>
      <c r="B18" s="376" t="s">
        <v>2</v>
      </c>
      <c r="C18" s="377"/>
      <c r="D18" s="380" t="s">
        <v>85</v>
      </c>
      <c r="E18" s="381"/>
      <c r="F18" s="312" t="s">
        <v>3</v>
      </c>
      <c r="G18" s="312" t="s">
        <v>4</v>
      </c>
      <c r="H18" s="330" t="s">
        <v>5</v>
      </c>
      <c r="I18" s="331"/>
      <c r="J18" s="332"/>
      <c r="K18" s="330" t="s">
        <v>8</v>
      </c>
      <c r="L18" s="332"/>
      <c r="M18" s="298" t="s">
        <v>23</v>
      </c>
    </row>
    <row r="19" spans="1:19" ht="15" customHeight="1">
      <c r="A19" s="313"/>
      <c r="B19" s="378"/>
      <c r="C19" s="379"/>
      <c r="D19" s="382"/>
      <c r="E19" s="383"/>
      <c r="F19" s="313"/>
      <c r="G19" s="313"/>
      <c r="H19" s="181" t="s">
        <v>84</v>
      </c>
      <c r="I19" s="182" t="s">
        <v>6</v>
      </c>
      <c r="J19" s="159"/>
      <c r="K19" s="181" t="s">
        <v>9</v>
      </c>
      <c r="L19" s="183" t="s">
        <v>10</v>
      </c>
      <c r="M19" s="299"/>
    </row>
    <row r="20" spans="1:19" ht="22.5" customHeight="1">
      <c r="A20" s="139">
        <v>1</v>
      </c>
      <c r="B20" s="361" t="s">
        <v>83</v>
      </c>
      <c r="C20" s="362"/>
      <c r="D20" s="363" t="str">
        <f>ASC(PHONETIC(B20))</f>
        <v>ｾﾝﾀﾞｲ ｲﾁﾛｳ</v>
      </c>
      <c r="E20" s="364"/>
      <c r="F20" s="139" t="s">
        <v>82</v>
      </c>
      <c r="G20" s="139">
        <v>3</v>
      </c>
      <c r="H20" s="165">
        <v>9893214</v>
      </c>
      <c r="I20" s="166" t="s">
        <v>74</v>
      </c>
      <c r="J20" s="194" t="s">
        <v>81</v>
      </c>
      <c r="K20" s="168" t="s">
        <v>80</v>
      </c>
      <c r="L20" s="169" t="s">
        <v>78</v>
      </c>
      <c r="M20" s="189">
        <v>25731</v>
      </c>
    </row>
    <row r="21" spans="1:19" ht="22.5" customHeight="1">
      <c r="A21" s="145">
        <v>2</v>
      </c>
      <c r="B21" s="365" t="s">
        <v>77</v>
      </c>
      <c r="C21" s="366"/>
      <c r="D21" s="367" t="str">
        <f>ASC(PHONETIC(B21))</f>
        <v>ｾﾝﾀﾞｲ ｲﾁｺ</v>
      </c>
      <c r="E21" s="368"/>
      <c r="F21" s="145" t="s">
        <v>76</v>
      </c>
      <c r="G21" s="145" t="s">
        <v>75</v>
      </c>
      <c r="H21" s="171">
        <v>9893214</v>
      </c>
      <c r="I21" s="172" t="s">
        <v>74</v>
      </c>
      <c r="J21" s="195" t="s">
        <v>81</v>
      </c>
      <c r="K21" s="190" t="s">
        <v>79</v>
      </c>
      <c r="L21" s="174" t="s">
        <v>73</v>
      </c>
      <c r="M21" s="191">
        <v>36141</v>
      </c>
    </row>
    <row r="22" spans="1:19" ht="22.5" customHeight="1">
      <c r="A22" s="145">
        <v>3</v>
      </c>
      <c r="B22" s="365"/>
      <c r="C22" s="366"/>
      <c r="D22" s="367" t="str">
        <f>ASC(PHONETIC(B22))</f>
        <v/>
      </c>
      <c r="E22" s="368"/>
      <c r="F22" s="145"/>
      <c r="G22" s="145"/>
      <c r="H22" s="171"/>
      <c r="I22" s="172"/>
      <c r="J22" s="148"/>
      <c r="K22" s="173"/>
      <c r="L22" s="174"/>
      <c r="M22" s="175"/>
    </row>
    <row r="23" spans="1:19" ht="22.5" customHeight="1">
      <c r="A23" s="151">
        <v>4</v>
      </c>
      <c r="B23" s="372"/>
      <c r="C23" s="373"/>
      <c r="D23" s="374" t="str">
        <f>ASC(PHONETIC(B23))</f>
        <v/>
      </c>
      <c r="E23" s="375"/>
      <c r="F23" s="151"/>
      <c r="G23" s="151"/>
      <c r="H23" s="176"/>
      <c r="I23" s="177"/>
      <c r="J23" s="154"/>
      <c r="K23" s="178"/>
      <c r="L23" s="179"/>
      <c r="M23" s="180"/>
    </row>
    <row r="24" spans="1:19" ht="22.5" customHeight="1">
      <c r="A24" s="18"/>
      <c r="C24" s="18" t="s">
        <v>98</v>
      </c>
      <c r="J24" s="18"/>
      <c r="M24" s="14"/>
    </row>
    <row r="25" spans="1:19" ht="22.5" customHeight="1">
      <c r="A25" s="18"/>
      <c r="B25" s="358" t="s">
        <v>66</v>
      </c>
      <c r="C25" s="359"/>
      <c r="D25" s="344" t="s">
        <v>25</v>
      </c>
      <c r="E25" s="360"/>
      <c r="F25" s="344" t="s">
        <v>67</v>
      </c>
      <c r="G25" s="345"/>
      <c r="H25" s="346"/>
      <c r="I25" s="184" t="s">
        <v>68</v>
      </c>
      <c r="J25" s="347">
        <v>45395</v>
      </c>
      <c r="K25" s="348"/>
      <c r="L25" s="51"/>
      <c r="M25" s="15"/>
    </row>
    <row r="26" spans="1:19" ht="22.5" customHeight="1">
      <c r="A26" s="18"/>
      <c r="B26" s="349" t="s">
        <v>69</v>
      </c>
      <c r="C26" s="350"/>
      <c r="D26" s="351">
        <f>COUNT(G20:G23)</f>
        <v>1</v>
      </c>
      <c r="E26" s="352"/>
      <c r="F26" s="353">
        <f>D26*700</f>
        <v>700</v>
      </c>
      <c r="G26" s="354"/>
      <c r="H26" s="355"/>
      <c r="I26" s="185" t="s">
        <v>31</v>
      </c>
      <c r="J26" s="356"/>
      <c r="K26" s="357"/>
    </row>
    <row r="27" spans="1:19" ht="22.5" customHeight="1">
      <c r="A27" s="18"/>
      <c r="B27" s="369" t="s">
        <v>70</v>
      </c>
      <c r="C27" s="370"/>
      <c r="D27" s="341">
        <f>COUNTIF(G20:G23,"J")</f>
        <v>1</v>
      </c>
      <c r="E27" s="371"/>
      <c r="F27" s="341"/>
      <c r="G27" s="342"/>
      <c r="H27" s="343"/>
      <c r="I27" s="186" t="s">
        <v>50</v>
      </c>
      <c r="J27" s="187"/>
      <c r="K27" s="188" t="s">
        <v>71</v>
      </c>
    </row>
    <row r="28" spans="1:19" ht="21" customHeight="1">
      <c r="A28" s="340" t="s">
        <v>72</v>
      </c>
      <c r="B28" s="340"/>
      <c r="C28" s="340"/>
      <c r="D28" s="340"/>
      <c r="E28" s="340"/>
      <c r="F28" s="340"/>
      <c r="G28" s="340"/>
      <c r="H28" s="340"/>
      <c r="I28" s="340"/>
      <c r="J28" s="340"/>
      <c r="K28" s="340"/>
      <c r="L28" s="340"/>
      <c r="M28" s="340"/>
    </row>
  </sheetData>
  <mergeCells count="58">
    <mergeCell ref="B1:E1"/>
    <mergeCell ref="M3:M4"/>
    <mergeCell ref="G3:G4"/>
    <mergeCell ref="H3:J3"/>
    <mergeCell ref="K3:L3"/>
    <mergeCell ref="F3:F4"/>
    <mergeCell ref="B7:C7"/>
    <mergeCell ref="D7:E7"/>
    <mergeCell ref="B8:C8"/>
    <mergeCell ref="D8:E8"/>
    <mergeCell ref="A3:A4"/>
    <mergeCell ref="B3:C4"/>
    <mergeCell ref="D3:E4"/>
    <mergeCell ref="B5:C5"/>
    <mergeCell ref="D5:E5"/>
    <mergeCell ref="B6:C6"/>
    <mergeCell ref="D6:E6"/>
    <mergeCell ref="J11:K11"/>
    <mergeCell ref="B10:C10"/>
    <mergeCell ref="D10:E10"/>
    <mergeCell ref="F10:H10"/>
    <mergeCell ref="J10:K10"/>
    <mergeCell ref="F12:H12"/>
    <mergeCell ref="B16:E16"/>
    <mergeCell ref="B11:C11"/>
    <mergeCell ref="D11:E11"/>
    <mergeCell ref="F11:H11"/>
    <mergeCell ref="B12:C12"/>
    <mergeCell ref="D12:E12"/>
    <mergeCell ref="H16:I16"/>
    <mergeCell ref="G18:G19"/>
    <mergeCell ref="M18:M19"/>
    <mergeCell ref="A18:A19"/>
    <mergeCell ref="B18:C19"/>
    <mergeCell ref="D18:E19"/>
    <mergeCell ref="F18:F19"/>
    <mergeCell ref="H18:J18"/>
    <mergeCell ref="K18:L18"/>
    <mergeCell ref="B20:C20"/>
    <mergeCell ref="D20:E20"/>
    <mergeCell ref="B21:C21"/>
    <mergeCell ref="D21:E21"/>
    <mergeCell ref="B27:C27"/>
    <mergeCell ref="D27:E27"/>
    <mergeCell ref="B22:C22"/>
    <mergeCell ref="D22:E22"/>
    <mergeCell ref="B23:C23"/>
    <mergeCell ref="D23:E23"/>
    <mergeCell ref="A28:M28"/>
    <mergeCell ref="F27:H27"/>
    <mergeCell ref="F25:H25"/>
    <mergeCell ref="J25:K25"/>
    <mergeCell ref="B26:C26"/>
    <mergeCell ref="D26:E26"/>
    <mergeCell ref="F26:H26"/>
    <mergeCell ref="J26:K26"/>
    <mergeCell ref="B25:C25"/>
    <mergeCell ref="D25:E25"/>
  </mergeCells>
  <phoneticPr fontId="2"/>
  <printOptions horizontalCentered="1" verticalCentered="1"/>
  <pageMargins left="0.39370078740157483" right="0.19685039370078741" top="0.19685039370078741" bottom="0.19685039370078741" header="0" footer="0"/>
  <pageSetup paperSize="9"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639F5-11C2-4CD4-B98F-D875431FA483}">
  <dimension ref="A1:G27"/>
  <sheetViews>
    <sheetView showGridLines="0" topLeftCell="A2" zoomScaleNormal="100" zoomScaleSheetLayoutView="100" workbookViewId="0">
      <selection activeCell="E26" sqref="A1:G26"/>
    </sheetView>
  </sheetViews>
  <sheetFormatPr defaultColWidth="9" defaultRowHeight="16.2"/>
  <cols>
    <col min="1" max="1" width="4" style="12" customWidth="1"/>
    <col min="2" max="2" width="16.77734375" style="16" customWidth="1"/>
    <col min="3" max="4" width="16.77734375" style="17" customWidth="1"/>
    <col min="5" max="5" width="16.77734375" style="13" customWidth="1"/>
    <col min="6" max="6" width="6.21875" style="13" customWidth="1"/>
    <col min="7" max="7" width="16.77734375" style="13" customWidth="1"/>
    <col min="8" max="16384" width="9" style="8"/>
  </cols>
  <sheetData>
    <row r="1" spans="1:7" ht="45.75" customHeight="1">
      <c r="A1" s="409" t="s">
        <v>24</v>
      </c>
      <c r="B1" s="409"/>
      <c r="C1" s="409"/>
      <c r="D1" s="409"/>
      <c r="E1" s="409"/>
      <c r="F1" s="409"/>
      <c r="G1" s="409"/>
    </row>
    <row r="2" spans="1:7" s="9" customFormat="1" ht="30" customHeight="1">
      <c r="A2" s="203" t="s">
        <v>25</v>
      </c>
      <c r="B2" s="204" t="s">
        <v>26</v>
      </c>
      <c r="C2" s="410" t="s">
        <v>27</v>
      </c>
      <c r="D2" s="411"/>
      <c r="E2" s="205" t="s">
        <v>23</v>
      </c>
      <c r="F2" s="206" t="s">
        <v>28</v>
      </c>
      <c r="G2" s="206" t="s">
        <v>29</v>
      </c>
    </row>
    <row r="3" spans="1:7" ht="33" customHeight="1">
      <c r="A3" s="200">
        <v>1</v>
      </c>
      <c r="B3" s="201"/>
      <c r="C3" s="412"/>
      <c r="D3" s="413"/>
      <c r="E3" s="202"/>
      <c r="F3" s="201"/>
      <c r="G3" s="201"/>
    </row>
    <row r="4" spans="1:7" ht="33" customHeight="1">
      <c r="A4" s="10">
        <v>2</v>
      </c>
      <c r="B4" s="83"/>
      <c r="C4" s="414"/>
      <c r="D4" s="415"/>
      <c r="E4" s="192"/>
      <c r="F4" s="83"/>
      <c r="G4" s="83"/>
    </row>
    <row r="5" spans="1:7" ht="33" customHeight="1">
      <c r="A5" s="10">
        <v>3</v>
      </c>
      <c r="B5" s="83"/>
      <c r="C5" s="414"/>
      <c r="D5" s="415"/>
      <c r="E5" s="192"/>
      <c r="F5" s="83"/>
      <c r="G5" s="83"/>
    </row>
    <row r="6" spans="1:7" ht="33" customHeight="1">
      <c r="A6" s="10">
        <v>4</v>
      </c>
      <c r="B6" s="83"/>
      <c r="C6" s="414"/>
      <c r="D6" s="415"/>
      <c r="E6" s="192"/>
      <c r="F6" s="83"/>
      <c r="G6" s="83"/>
    </row>
    <row r="7" spans="1:7" ht="33" customHeight="1">
      <c r="A7" s="10">
        <v>5</v>
      </c>
      <c r="B7" s="83"/>
      <c r="C7" s="414"/>
      <c r="D7" s="415"/>
      <c r="E7" s="192"/>
      <c r="F7" s="83"/>
      <c r="G7" s="83"/>
    </row>
    <row r="8" spans="1:7" ht="33" customHeight="1">
      <c r="A8" s="10">
        <v>6</v>
      </c>
      <c r="B8" s="83"/>
      <c r="C8" s="414"/>
      <c r="D8" s="415"/>
      <c r="E8" s="192"/>
      <c r="F8" s="83"/>
      <c r="G8" s="83"/>
    </row>
    <row r="9" spans="1:7" ht="33" customHeight="1">
      <c r="A9" s="10">
        <v>7</v>
      </c>
      <c r="B9" s="416" t="s">
        <v>117</v>
      </c>
      <c r="C9" s="417"/>
      <c r="D9" s="417"/>
      <c r="E9" s="417"/>
      <c r="F9" s="417"/>
      <c r="G9" s="418"/>
    </row>
    <row r="10" spans="1:7" ht="33" customHeight="1">
      <c r="A10" s="10">
        <v>8</v>
      </c>
      <c r="B10" s="419"/>
      <c r="C10" s="420"/>
      <c r="D10" s="420"/>
      <c r="E10" s="420"/>
      <c r="F10" s="420"/>
      <c r="G10" s="421"/>
    </row>
    <row r="11" spans="1:7" ht="33" customHeight="1">
      <c r="A11" s="10">
        <v>9</v>
      </c>
      <c r="B11" s="422"/>
      <c r="C11" s="423"/>
      <c r="D11" s="423"/>
      <c r="E11" s="423"/>
      <c r="F11" s="423"/>
      <c r="G11" s="424"/>
    </row>
    <row r="12" spans="1:7" ht="33" customHeight="1">
      <c r="A12" s="10">
        <v>10</v>
      </c>
      <c r="B12" s="430" t="s">
        <v>93</v>
      </c>
      <c r="C12" s="431"/>
      <c r="D12" s="431"/>
      <c r="E12" s="431"/>
      <c r="F12" s="431"/>
      <c r="G12" s="432"/>
    </row>
    <row r="13" spans="1:7" ht="33" customHeight="1">
      <c r="A13" s="10">
        <v>11</v>
      </c>
      <c r="B13" s="433"/>
      <c r="C13" s="434"/>
      <c r="D13" s="434"/>
      <c r="E13" s="434"/>
      <c r="F13" s="434"/>
      <c r="G13" s="435"/>
    </row>
    <row r="14" spans="1:7" ht="33" customHeight="1">
      <c r="A14" s="10">
        <v>12</v>
      </c>
      <c r="B14" s="433"/>
      <c r="C14" s="434"/>
      <c r="D14" s="434"/>
      <c r="E14" s="434"/>
      <c r="F14" s="434"/>
      <c r="G14" s="435"/>
    </row>
    <row r="15" spans="1:7" ht="33" customHeight="1">
      <c r="A15" s="10">
        <v>13</v>
      </c>
      <c r="B15" s="436"/>
      <c r="C15" s="437"/>
      <c r="D15" s="437"/>
      <c r="E15" s="437"/>
      <c r="F15" s="437"/>
      <c r="G15" s="438"/>
    </row>
    <row r="16" spans="1:7" ht="33" customHeight="1">
      <c r="A16" s="10">
        <v>14</v>
      </c>
      <c r="B16" s="83"/>
      <c r="C16" s="414"/>
      <c r="D16" s="415"/>
      <c r="E16" s="192"/>
      <c r="F16" s="83"/>
      <c r="G16" s="83"/>
    </row>
    <row r="17" spans="1:7" ht="33" customHeight="1">
      <c r="A17" s="10">
        <v>15</v>
      </c>
      <c r="B17" s="83"/>
      <c r="C17" s="414"/>
      <c r="D17" s="415"/>
      <c r="E17" s="192"/>
      <c r="F17" s="83"/>
      <c r="G17" s="83"/>
    </row>
    <row r="18" spans="1:7" ht="33" customHeight="1">
      <c r="A18" s="10">
        <v>16</v>
      </c>
      <c r="B18" s="83"/>
      <c r="C18" s="414"/>
      <c r="D18" s="415"/>
      <c r="E18" s="192"/>
      <c r="F18" s="83"/>
      <c r="G18" s="83"/>
    </row>
    <row r="19" spans="1:7" ht="33" customHeight="1">
      <c r="A19" s="10">
        <v>17</v>
      </c>
      <c r="B19" s="83"/>
      <c r="C19" s="414"/>
      <c r="D19" s="415"/>
      <c r="E19" s="192"/>
      <c r="F19" s="83"/>
      <c r="G19" s="83"/>
    </row>
    <row r="20" spans="1:7" ht="33" customHeight="1" thickBot="1">
      <c r="A20" s="11">
        <v>18</v>
      </c>
      <c r="B20" s="83"/>
      <c r="C20" s="414"/>
      <c r="D20" s="415"/>
      <c r="E20" s="192"/>
      <c r="F20" s="83"/>
      <c r="G20" s="83"/>
    </row>
    <row r="21" spans="1:7" ht="11.25" customHeight="1">
      <c r="B21" s="84"/>
      <c r="C21" s="85"/>
      <c r="D21" s="85"/>
      <c r="E21" s="86"/>
      <c r="F21" s="84"/>
      <c r="G21" s="84"/>
    </row>
    <row r="22" spans="1:7" ht="39" customHeight="1">
      <c r="A22" s="8"/>
      <c r="B22" s="87"/>
      <c r="C22" s="88"/>
      <c r="D22" s="99" t="s">
        <v>30</v>
      </c>
      <c r="E22" s="427"/>
      <c r="F22" s="427"/>
      <c r="G22" s="427"/>
    </row>
    <row r="23" spans="1:7" ht="11.25" customHeight="1">
      <c r="A23" s="8"/>
      <c r="B23" s="89"/>
      <c r="C23" s="90"/>
      <c r="D23" s="91"/>
      <c r="E23" s="92"/>
      <c r="F23" s="93"/>
      <c r="G23" s="93"/>
    </row>
    <row r="24" spans="1:7" ht="39" customHeight="1">
      <c r="B24" s="94"/>
      <c r="C24" s="95"/>
      <c r="D24" s="96" t="s">
        <v>31</v>
      </c>
      <c r="E24" s="428"/>
      <c r="F24" s="428"/>
      <c r="G24" s="428"/>
    </row>
    <row r="25" spans="1:7" ht="11.25" customHeight="1">
      <c r="B25" s="94"/>
      <c r="C25" s="95"/>
      <c r="D25" s="97"/>
      <c r="E25" s="98"/>
      <c r="F25" s="98"/>
      <c r="G25" s="98"/>
    </row>
    <row r="26" spans="1:7" ht="39" customHeight="1">
      <c r="B26" s="94"/>
      <c r="C26" s="95"/>
      <c r="D26" s="96" t="s">
        <v>32</v>
      </c>
      <c r="E26" s="429"/>
      <c r="F26" s="429"/>
      <c r="G26" s="429"/>
    </row>
    <row r="27" spans="1:7" ht="89.25" customHeight="1">
      <c r="A27" s="425" t="s">
        <v>33</v>
      </c>
      <c r="B27" s="426"/>
      <c r="C27" s="426"/>
      <c r="D27" s="426"/>
      <c r="E27" s="426"/>
      <c r="F27" s="426"/>
      <c r="G27" s="426"/>
    </row>
  </sheetData>
  <mergeCells count="19">
    <mergeCell ref="B9:G11"/>
    <mergeCell ref="C19:D19"/>
    <mergeCell ref="A27:G27"/>
    <mergeCell ref="C20:D20"/>
    <mergeCell ref="E22:G22"/>
    <mergeCell ref="E24:G24"/>
    <mergeCell ref="E26:G26"/>
    <mergeCell ref="C17:D17"/>
    <mergeCell ref="C18:D18"/>
    <mergeCell ref="B12:G15"/>
    <mergeCell ref="C16:D16"/>
    <mergeCell ref="A1:G1"/>
    <mergeCell ref="C2:D2"/>
    <mergeCell ref="C3:D3"/>
    <mergeCell ref="C8:D8"/>
    <mergeCell ref="C6:D6"/>
    <mergeCell ref="C7:D7"/>
    <mergeCell ref="C4:D4"/>
    <mergeCell ref="C5:D5"/>
  </mergeCells>
  <phoneticPr fontId="2"/>
  <pageMargins left="0.39370078740157483" right="0.39370078740157483" top="0.59055118110236227" bottom="0.39370078740157483" header="0" footer="0"/>
  <pageSetup paperSize="9"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B033-9DC3-4522-9AB5-312CA4E353DF}">
  <sheetPr>
    <tabColor indexed="12"/>
  </sheetPr>
  <dimension ref="A1:AG81"/>
  <sheetViews>
    <sheetView showGridLines="0" topLeftCell="A34" zoomScaleNormal="100" zoomScaleSheetLayoutView="100" workbookViewId="0">
      <selection activeCell="AG54" sqref="A1:AG54"/>
    </sheetView>
  </sheetViews>
  <sheetFormatPr defaultColWidth="9" defaultRowHeight="13.2"/>
  <cols>
    <col min="1" max="33" width="3" style="55" customWidth="1"/>
    <col min="34" max="44" width="2.6640625" style="55" customWidth="1"/>
    <col min="45" max="16384" width="9" style="55"/>
  </cols>
  <sheetData>
    <row r="1" spans="1:33" ht="21" customHeight="1">
      <c r="A1" s="53"/>
      <c r="B1" s="449" t="s">
        <v>51</v>
      </c>
      <c r="C1" s="449"/>
      <c r="D1" s="449"/>
      <c r="E1" s="449"/>
      <c r="F1" s="449"/>
      <c r="G1" s="449"/>
      <c r="H1" s="449"/>
      <c r="I1" s="449"/>
      <c r="J1" s="449"/>
      <c r="K1" s="54"/>
      <c r="L1" s="53"/>
      <c r="M1" s="449" t="s">
        <v>51</v>
      </c>
      <c r="N1" s="449"/>
      <c r="O1" s="449"/>
      <c r="P1" s="449"/>
      <c r="Q1" s="449"/>
      <c r="R1" s="449"/>
      <c r="S1" s="449"/>
      <c r="T1" s="449"/>
      <c r="U1" s="449"/>
      <c r="V1" s="54"/>
      <c r="W1" s="53"/>
      <c r="X1" s="449" t="s">
        <v>51</v>
      </c>
      <c r="Y1" s="449"/>
      <c r="Z1" s="449"/>
      <c r="AA1" s="449"/>
      <c r="AB1" s="449"/>
      <c r="AC1" s="449"/>
      <c r="AD1" s="449"/>
      <c r="AE1" s="449"/>
      <c r="AF1" s="449"/>
      <c r="AG1" s="54"/>
    </row>
    <row r="2" spans="1:33" ht="21" customHeight="1">
      <c r="A2" s="56"/>
      <c r="B2" s="52"/>
      <c r="C2" s="447" t="s">
        <v>91</v>
      </c>
      <c r="D2" s="447"/>
      <c r="E2" s="58" t="s">
        <v>52</v>
      </c>
      <c r="F2" s="52"/>
      <c r="G2" s="447" t="s">
        <v>53</v>
      </c>
      <c r="H2" s="447"/>
      <c r="I2" s="448"/>
      <c r="J2" s="448"/>
      <c r="K2" s="59"/>
      <c r="L2" s="56"/>
      <c r="M2" s="57"/>
      <c r="N2" s="447" t="s">
        <v>91</v>
      </c>
      <c r="O2" s="447"/>
      <c r="P2" s="58" t="s">
        <v>52</v>
      </c>
      <c r="Q2" s="57"/>
      <c r="R2" s="447" t="s">
        <v>53</v>
      </c>
      <c r="S2" s="447"/>
      <c r="T2" s="448"/>
      <c r="U2" s="448"/>
      <c r="V2" s="59"/>
      <c r="W2" s="56"/>
      <c r="X2" s="57"/>
      <c r="Y2" s="447" t="s">
        <v>91</v>
      </c>
      <c r="Z2" s="447"/>
      <c r="AA2" s="58" t="s">
        <v>52</v>
      </c>
      <c r="AB2" s="57"/>
      <c r="AC2" s="447" t="s">
        <v>53</v>
      </c>
      <c r="AD2" s="447"/>
      <c r="AE2" s="448"/>
      <c r="AF2" s="448"/>
      <c r="AG2" s="59"/>
    </row>
    <row r="3" spans="1:33" ht="21" customHeight="1">
      <c r="A3" s="56"/>
      <c r="B3" s="446" t="s">
        <v>54</v>
      </c>
      <c r="C3" s="446"/>
      <c r="D3" s="446"/>
      <c r="E3" s="452"/>
      <c r="F3" s="452"/>
      <c r="G3" s="452"/>
      <c r="H3" s="452"/>
      <c r="I3" s="452"/>
      <c r="J3" s="452"/>
      <c r="K3" s="59"/>
      <c r="L3" s="56"/>
      <c r="M3" s="446" t="s">
        <v>54</v>
      </c>
      <c r="N3" s="446"/>
      <c r="O3" s="446"/>
      <c r="P3" s="440"/>
      <c r="Q3" s="440"/>
      <c r="R3" s="440"/>
      <c r="S3" s="440"/>
      <c r="T3" s="440"/>
      <c r="U3" s="440"/>
      <c r="V3" s="59"/>
      <c r="W3" s="56"/>
      <c r="X3" s="446" t="s">
        <v>54</v>
      </c>
      <c r="Y3" s="446"/>
      <c r="Z3" s="446"/>
      <c r="AA3" s="440"/>
      <c r="AB3" s="440"/>
      <c r="AC3" s="440"/>
      <c r="AD3" s="440"/>
      <c r="AE3" s="440"/>
      <c r="AF3" s="440"/>
      <c r="AG3" s="59"/>
    </row>
    <row r="4" spans="1:33" ht="21" customHeight="1">
      <c r="A4" s="56"/>
      <c r="C4" s="441" t="s">
        <v>88</v>
      </c>
      <c r="D4" s="441"/>
      <c r="E4" s="441"/>
      <c r="F4" s="60"/>
      <c r="K4" s="59"/>
      <c r="L4" s="56"/>
      <c r="N4" s="441" t="s">
        <v>88</v>
      </c>
      <c r="O4" s="441"/>
      <c r="P4" s="441"/>
      <c r="Q4" s="60"/>
      <c r="V4" s="59"/>
      <c r="W4" s="56"/>
      <c r="Y4" s="441" t="s">
        <v>88</v>
      </c>
      <c r="Z4" s="441"/>
      <c r="AA4" s="441"/>
      <c r="AB4" s="60"/>
      <c r="AG4" s="59"/>
    </row>
    <row r="5" spans="1:33" ht="10.5" customHeight="1">
      <c r="A5" s="442">
        <v>1</v>
      </c>
      <c r="B5" s="443" t="s">
        <v>55</v>
      </c>
      <c r="C5" s="61"/>
      <c r="D5" s="62"/>
      <c r="E5" s="62"/>
      <c r="F5" s="63"/>
      <c r="G5" s="64"/>
      <c r="H5" s="62"/>
      <c r="I5" s="62"/>
      <c r="J5" s="81"/>
      <c r="K5" s="66"/>
      <c r="L5" s="442">
        <v>1</v>
      </c>
      <c r="M5" s="443" t="s">
        <v>55</v>
      </c>
      <c r="N5" s="61"/>
      <c r="O5" s="62"/>
      <c r="P5" s="62"/>
      <c r="Q5" s="63"/>
      <c r="R5" s="64"/>
      <c r="S5" s="62"/>
      <c r="T5" s="62"/>
      <c r="U5" s="65"/>
      <c r="V5" s="66"/>
      <c r="W5" s="442">
        <v>1</v>
      </c>
      <c r="X5" s="443" t="s">
        <v>55</v>
      </c>
      <c r="Y5" s="61"/>
      <c r="Z5" s="62"/>
      <c r="AA5" s="62"/>
      <c r="AB5" s="63"/>
      <c r="AC5" s="64"/>
      <c r="AD5" s="62"/>
      <c r="AE5" s="62"/>
      <c r="AF5" s="65"/>
      <c r="AG5" s="66"/>
    </row>
    <row r="6" spans="1:33" ht="10.5" customHeight="1">
      <c r="A6" s="442"/>
      <c r="B6" s="444"/>
      <c r="C6" s="67"/>
      <c r="D6" s="68"/>
      <c r="E6" s="68"/>
      <c r="F6" s="69"/>
      <c r="G6" s="70"/>
      <c r="H6" s="68"/>
      <c r="I6" s="68"/>
      <c r="J6" s="71"/>
      <c r="K6" s="66"/>
      <c r="L6" s="442"/>
      <c r="M6" s="444"/>
      <c r="N6" s="67"/>
      <c r="O6" s="68"/>
      <c r="P6" s="68"/>
      <c r="Q6" s="69"/>
      <c r="R6" s="70"/>
      <c r="S6" s="68"/>
      <c r="T6" s="68"/>
      <c r="U6" s="71"/>
      <c r="V6" s="66"/>
      <c r="W6" s="442"/>
      <c r="X6" s="444"/>
      <c r="Y6" s="67"/>
      <c r="Z6" s="68"/>
      <c r="AA6" s="68"/>
      <c r="AB6" s="69"/>
      <c r="AC6" s="70"/>
      <c r="AD6" s="68"/>
      <c r="AE6" s="68"/>
      <c r="AF6" s="71"/>
      <c r="AG6" s="66"/>
    </row>
    <row r="7" spans="1:33" ht="10.5" customHeight="1">
      <c r="A7" s="442"/>
      <c r="B7" s="444"/>
      <c r="C7" s="72"/>
      <c r="D7" s="73"/>
      <c r="E7" s="73"/>
      <c r="F7" s="74"/>
      <c r="G7" s="75"/>
      <c r="H7" s="73"/>
      <c r="I7" s="73"/>
      <c r="J7" s="76"/>
      <c r="K7" s="66"/>
      <c r="L7" s="442"/>
      <c r="M7" s="444"/>
      <c r="N7" s="72"/>
      <c r="O7" s="73"/>
      <c r="P7" s="73"/>
      <c r="Q7" s="74"/>
      <c r="R7" s="75"/>
      <c r="S7" s="73"/>
      <c r="T7" s="73"/>
      <c r="U7" s="76"/>
      <c r="V7" s="66"/>
      <c r="W7" s="442"/>
      <c r="X7" s="444"/>
      <c r="Y7" s="72"/>
      <c r="Z7" s="73"/>
      <c r="AA7" s="73"/>
      <c r="AB7" s="74"/>
      <c r="AC7" s="75"/>
      <c r="AD7" s="73"/>
      <c r="AE7" s="73"/>
      <c r="AF7" s="76"/>
      <c r="AG7" s="66"/>
    </row>
    <row r="8" spans="1:33" ht="10.5" customHeight="1">
      <c r="A8" s="442"/>
      <c r="B8" s="444"/>
      <c r="C8" s="61"/>
      <c r="D8" s="62"/>
      <c r="E8" s="62"/>
      <c r="F8" s="63"/>
      <c r="G8" s="64"/>
      <c r="H8" s="62"/>
      <c r="I8" s="62"/>
      <c r="J8" s="65"/>
      <c r="K8" s="66"/>
      <c r="L8" s="442"/>
      <c r="M8" s="444"/>
      <c r="N8" s="61"/>
      <c r="O8" s="62"/>
      <c r="P8" s="62"/>
      <c r="Q8" s="63"/>
      <c r="R8" s="64"/>
      <c r="S8" s="62"/>
      <c r="T8" s="62"/>
      <c r="U8" s="65"/>
      <c r="V8" s="66"/>
      <c r="W8" s="442"/>
      <c r="X8" s="444"/>
      <c r="Y8" s="61"/>
      <c r="Z8" s="62"/>
      <c r="AA8" s="62"/>
      <c r="AB8" s="63"/>
      <c r="AC8" s="64"/>
      <c r="AD8" s="62"/>
      <c r="AE8" s="62"/>
      <c r="AF8" s="65"/>
      <c r="AG8" s="66"/>
    </row>
    <row r="9" spans="1:33" ht="10.5" customHeight="1">
      <c r="A9" s="442"/>
      <c r="B9" s="444"/>
      <c r="C9" s="67"/>
      <c r="D9" s="68"/>
      <c r="E9" s="68"/>
      <c r="F9" s="69"/>
      <c r="G9" s="70"/>
      <c r="H9" s="68"/>
      <c r="I9" s="68"/>
      <c r="J9" s="71"/>
      <c r="K9" s="66"/>
      <c r="L9" s="442"/>
      <c r="M9" s="444"/>
      <c r="N9" s="67"/>
      <c r="O9" s="68"/>
      <c r="P9" s="68"/>
      <c r="Q9" s="69"/>
      <c r="R9" s="70"/>
      <c r="S9" s="68"/>
      <c r="T9" s="68"/>
      <c r="U9" s="71"/>
      <c r="V9" s="66"/>
      <c r="W9" s="442"/>
      <c r="X9" s="444"/>
      <c r="Y9" s="67"/>
      <c r="Z9" s="68"/>
      <c r="AA9" s="68"/>
      <c r="AB9" s="69"/>
      <c r="AC9" s="70"/>
      <c r="AD9" s="68"/>
      <c r="AE9" s="68"/>
      <c r="AF9" s="71"/>
      <c r="AG9" s="66"/>
    </row>
    <row r="10" spans="1:33" ht="10.5" customHeight="1">
      <c r="A10" s="442"/>
      <c r="B10" s="445"/>
      <c r="C10" s="72"/>
      <c r="D10" s="73"/>
      <c r="E10" s="73"/>
      <c r="F10" s="74"/>
      <c r="G10" s="75"/>
      <c r="H10" s="73"/>
      <c r="I10" s="73"/>
      <c r="J10" s="76"/>
      <c r="K10" s="66"/>
      <c r="L10" s="442"/>
      <c r="M10" s="445"/>
      <c r="N10" s="72"/>
      <c r="O10" s="73"/>
      <c r="P10" s="73"/>
      <c r="Q10" s="74"/>
      <c r="R10" s="75"/>
      <c r="S10" s="73"/>
      <c r="T10" s="73"/>
      <c r="U10" s="76"/>
      <c r="V10" s="66"/>
      <c r="W10" s="442"/>
      <c r="X10" s="445"/>
      <c r="Y10" s="72"/>
      <c r="Z10" s="73"/>
      <c r="AA10" s="73"/>
      <c r="AB10" s="74"/>
      <c r="AC10" s="75"/>
      <c r="AD10" s="73"/>
      <c r="AE10" s="73"/>
      <c r="AF10" s="76"/>
      <c r="AG10" s="66"/>
    </row>
    <row r="11" spans="1:33" ht="21" customHeight="1">
      <c r="A11" s="56"/>
      <c r="C11" s="441" t="s">
        <v>88</v>
      </c>
      <c r="D11" s="441"/>
      <c r="E11" s="441"/>
      <c r="F11" s="60"/>
      <c r="K11" s="59"/>
      <c r="L11" s="56"/>
      <c r="N11" s="441" t="s">
        <v>88</v>
      </c>
      <c r="O11" s="441"/>
      <c r="P11" s="441"/>
      <c r="Q11" s="60"/>
      <c r="V11" s="59"/>
      <c r="W11" s="56"/>
      <c r="Y11" s="441" t="s">
        <v>88</v>
      </c>
      <c r="Z11" s="441"/>
      <c r="AA11" s="441"/>
      <c r="AB11" s="60"/>
      <c r="AG11" s="59"/>
    </row>
    <row r="12" spans="1:33" ht="10.5" customHeight="1">
      <c r="A12" s="442">
        <v>2</v>
      </c>
      <c r="B12" s="443" t="s">
        <v>56</v>
      </c>
      <c r="C12" s="61"/>
      <c r="D12" s="62"/>
      <c r="E12" s="62"/>
      <c r="F12" s="63"/>
      <c r="G12" s="64"/>
      <c r="H12" s="62"/>
      <c r="I12" s="62"/>
      <c r="J12" s="65"/>
      <c r="K12" s="59"/>
      <c r="L12" s="442">
        <v>2</v>
      </c>
      <c r="M12" s="443" t="s">
        <v>56</v>
      </c>
      <c r="N12" s="61"/>
      <c r="O12" s="62"/>
      <c r="P12" s="62"/>
      <c r="Q12" s="63"/>
      <c r="R12" s="64"/>
      <c r="S12" s="62"/>
      <c r="T12" s="62"/>
      <c r="U12" s="65"/>
      <c r="V12" s="59"/>
      <c r="W12" s="442">
        <v>2</v>
      </c>
      <c r="X12" s="443" t="s">
        <v>56</v>
      </c>
      <c r="Y12" s="61"/>
      <c r="Z12" s="62"/>
      <c r="AA12" s="62"/>
      <c r="AB12" s="63"/>
      <c r="AC12" s="64"/>
      <c r="AD12" s="62"/>
      <c r="AE12" s="62"/>
      <c r="AF12" s="65"/>
      <c r="AG12" s="59"/>
    </row>
    <row r="13" spans="1:33" ht="10.5" customHeight="1">
      <c r="A13" s="442"/>
      <c r="B13" s="444"/>
      <c r="C13" s="67"/>
      <c r="D13" s="68"/>
      <c r="E13" s="68"/>
      <c r="F13" s="69"/>
      <c r="G13" s="70"/>
      <c r="H13" s="68"/>
      <c r="I13" s="68"/>
      <c r="J13" s="71"/>
      <c r="K13" s="59"/>
      <c r="L13" s="442"/>
      <c r="M13" s="444"/>
      <c r="N13" s="67"/>
      <c r="O13" s="68"/>
      <c r="P13" s="68"/>
      <c r="Q13" s="69"/>
      <c r="R13" s="70"/>
      <c r="S13" s="68"/>
      <c r="T13" s="68"/>
      <c r="U13" s="71"/>
      <c r="V13" s="59"/>
      <c r="W13" s="442"/>
      <c r="X13" s="444"/>
      <c r="Y13" s="67"/>
      <c r="Z13" s="68"/>
      <c r="AA13" s="68"/>
      <c r="AB13" s="69"/>
      <c r="AC13" s="70"/>
      <c r="AD13" s="68"/>
      <c r="AE13" s="68"/>
      <c r="AF13" s="71"/>
      <c r="AG13" s="59"/>
    </row>
    <row r="14" spans="1:33" ht="10.5" customHeight="1">
      <c r="A14" s="442"/>
      <c r="B14" s="444"/>
      <c r="C14" s="72"/>
      <c r="D14" s="73"/>
      <c r="E14" s="73"/>
      <c r="F14" s="74"/>
      <c r="G14" s="75"/>
      <c r="H14" s="73"/>
      <c r="I14" s="73"/>
      <c r="J14" s="76"/>
      <c r="K14" s="59"/>
      <c r="L14" s="442"/>
      <c r="M14" s="444"/>
      <c r="N14" s="72"/>
      <c r="O14" s="73"/>
      <c r="P14" s="73"/>
      <c r="Q14" s="74"/>
      <c r="R14" s="75"/>
      <c r="S14" s="73"/>
      <c r="T14" s="73"/>
      <c r="U14" s="76"/>
      <c r="V14" s="59"/>
      <c r="W14" s="442"/>
      <c r="X14" s="444"/>
      <c r="Y14" s="72"/>
      <c r="Z14" s="73"/>
      <c r="AA14" s="73"/>
      <c r="AB14" s="74"/>
      <c r="AC14" s="75"/>
      <c r="AD14" s="73"/>
      <c r="AE14" s="73"/>
      <c r="AF14" s="76"/>
      <c r="AG14" s="59"/>
    </row>
    <row r="15" spans="1:33" ht="10.5" customHeight="1">
      <c r="A15" s="442"/>
      <c r="B15" s="444"/>
      <c r="C15" s="61"/>
      <c r="D15" s="62"/>
      <c r="E15" s="62"/>
      <c r="F15" s="63"/>
      <c r="G15" s="64"/>
      <c r="H15" s="62"/>
      <c r="I15" s="62"/>
      <c r="J15" s="65"/>
      <c r="K15" s="59"/>
      <c r="L15" s="442"/>
      <c r="M15" s="444"/>
      <c r="N15" s="61"/>
      <c r="O15" s="62"/>
      <c r="P15" s="62"/>
      <c r="Q15" s="63"/>
      <c r="R15" s="64"/>
      <c r="S15" s="62"/>
      <c r="T15" s="62"/>
      <c r="U15" s="65"/>
      <c r="V15" s="59"/>
      <c r="W15" s="442"/>
      <c r="X15" s="444"/>
      <c r="Y15" s="61"/>
      <c r="Z15" s="62"/>
      <c r="AA15" s="62"/>
      <c r="AB15" s="63"/>
      <c r="AC15" s="64"/>
      <c r="AD15" s="62"/>
      <c r="AE15" s="62"/>
      <c r="AF15" s="65"/>
      <c r="AG15" s="59"/>
    </row>
    <row r="16" spans="1:33" ht="10.5" customHeight="1">
      <c r="A16" s="442"/>
      <c r="B16" s="444"/>
      <c r="C16" s="67"/>
      <c r="D16" s="68"/>
      <c r="E16" s="68"/>
      <c r="F16" s="69"/>
      <c r="G16" s="70"/>
      <c r="H16" s="68"/>
      <c r="I16" s="68"/>
      <c r="J16" s="71"/>
      <c r="K16" s="59"/>
      <c r="L16" s="442"/>
      <c r="M16" s="444"/>
      <c r="N16" s="67"/>
      <c r="O16" s="68"/>
      <c r="P16" s="68"/>
      <c r="Q16" s="69"/>
      <c r="R16" s="70"/>
      <c r="S16" s="68"/>
      <c r="T16" s="68"/>
      <c r="U16" s="71"/>
      <c r="V16" s="59"/>
      <c r="W16" s="442"/>
      <c r="X16" s="444"/>
      <c r="Y16" s="67"/>
      <c r="Z16" s="68"/>
      <c r="AA16" s="68"/>
      <c r="AB16" s="69"/>
      <c r="AC16" s="70"/>
      <c r="AD16" s="68"/>
      <c r="AE16" s="68"/>
      <c r="AF16" s="71"/>
      <c r="AG16" s="59"/>
    </row>
    <row r="17" spans="1:33" ht="10.5" customHeight="1">
      <c r="A17" s="442"/>
      <c r="B17" s="445"/>
      <c r="C17" s="72"/>
      <c r="D17" s="73"/>
      <c r="E17" s="73"/>
      <c r="F17" s="74"/>
      <c r="G17" s="75"/>
      <c r="H17" s="73"/>
      <c r="I17" s="73"/>
      <c r="J17" s="76"/>
      <c r="K17" s="59"/>
      <c r="L17" s="442"/>
      <c r="M17" s="445"/>
      <c r="N17" s="72"/>
      <c r="O17" s="73"/>
      <c r="P17" s="73"/>
      <c r="Q17" s="74"/>
      <c r="R17" s="75"/>
      <c r="S17" s="73"/>
      <c r="T17" s="73"/>
      <c r="U17" s="76"/>
      <c r="V17" s="59"/>
      <c r="W17" s="442"/>
      <c r="X17" s="445"/>
      <c r="Y17" s="72"/>
      <c r="Z17" s="73"/>
      <c r="AA17" s="73"/>
      <c r="AB17" s="74"/>
      <c r="AC17" s="75"/>
      <c r="AD17" s="73"/>
      <c r="AE17" s="73"/>
      <c r="AF17" s="76"/>
      <c r="AG17" s="59"/>
    </row>
    <row r="18" spans="1:33" ht="21" customHeight="1">
      <c r="A18" s="56"/>
      <c r="C18" s="441" t="s">
        <v>88</v>
      </c>
      <c r="D18" s="441"/>
      <c r="E18" s="441"/>
      <c r="F18" s="60"/>
      <c r="K18" s="59"/>
      <c r="L18" s="56"/>
      <c r="N18" s="441" t="s">
        <v>88</v>
      </c>
      <c r="O18" s="441"/>
      <c r="P18" s="441"/>
      <c r="Q18" s="60"/>
      <c r="V18" s="59"/>
      <c r="W18" s="56"/>
      <c r="Y18" s="441" t="s">
        <v>88</v>
      </c>
      <c r="Z18" s="441"/>
      <c r="AA18" s="441"/>
      <c r="AB18" s="60"/>
      <c r="AG18" s="59"/>
    </row>
    <row r="19" spans="1:33" ht="10.5" customHeight="1">
      <c r="A19" s="442">
        <v>3</v>
      </c>
      <c r="B19" s="443" t="s">
        <v>57</v>
      </c>
      <c r="C19" s="61"/>
      <c r="D19" s="62"/>
      <c r="E19" s="62"/>
      <c r="F19" s="63"/>
      <c r="G19" s="64"/>
      <c r="H19" s="62"/>
      <c r="I19" s="62"/>
      <c r="J19" s="65"/>
      <c r="K19" s="59"/>
      <c r="L19" s="442">
        <v>3</v>
      </c>
      <c r="M19" s="443" t="s">
        <v>57</v>
      </c>
      <c r="N19" s="61"/>
      <c r="O19" s="62"/>
      <c r="P19" s="62"/>
      <c r="Q19" s="63"/>
      <c r="R19" s="64"/>
      <c r="S19" s="62"/>
      <c r="T19" s="62"/>
      <c r="U19" s="65"/>
      <c r="V19" s="59"/>
      <c r="W19" s="442">
        <v>3</v>
      </c>
      <c r="X19" s="443" t="s">
        <v>57</v>
      </c>
      <c r="Y19" s="61"/>
      <c r="Z19" s="62"/>
      <c r="AA19" s="62"/>
      <c r="AB19" s="63"/>
      <c r="AC19" s="64"/>
      <c r="AD19" s="62"/>
      <c r="AE19" s="62"/>
      <c r="AF19" s="65"/>
      <c r="AG19" s="59"/>
    </row>
    <row r="20" spans="1:33" ht="10.5" customHeight="1">
      <c r="A20" s="442"/>
      <c r="B20" s="444"/>
      <c r="C20" s="67"/>
      <c r="D20" s="68"/>
      <c r="E20" s="68"/>
      <c r="F20" s="69"/>
      <c r="G20" s="70"/>
      <c r="H20" s="68"/>
      <c r="I20" s="68"/>
      <c r="J20" s="71"/>
      <c r="K20" s="59"/>
      <c r="L20" s="442"/>
      <c r="M20" s="444"/>
      <c r="N20" s="67"/>
      <c r="O20" s="68"/>
      <c r="P20" s="68"/>
      <c r="Q20" s="69"/>
      <c r="R20" s="70"/>
      <c r="S20" s="68"/>
      <c r="T20" s="68"/>
      <c r="U20" s="71"/>
      <c r="V20" s="59"/>
      <c r="W20" s="442"/>
      <c r="X20" s="444"/>
      <c r="Y20" s="67"/>
      <c r="Z20" s="68"/>
      <c r="AA20" s="68"/>
      <c r="AB20" s="69"/>
      <c r="AC20" s="70"/>
      <c r="AD20" s="68"/>
      <c r="AE20" s="68"/>
      <c r="AF20" s="71"/>
      <c r="AG20" s="59"/>
    </row>
    <row r="21" spans="1:33" ht="10.5" customHeight="1">
      <c r="A21" s="442"/>
      <c r="B21" s="444"/>
      <c r="C21" s="72"/>
      <c r="D21" s="73"/>
      <c r="E21" s="73"/>
      <c r="F21" s="74"/>
      <c r="G21" s="75"/>
      <c r="H21" s="73"/>
      <c r="I21" s="73"/>
      <c r="J21" s="76"/>
      <c r="K21" s="59"/>
      <c r="L21" s="442"/>
      <c r="M21" s="444"/>
      <c r="N21" s="72"/>
      <c r="O21" s="73"/>
      <c r="P21" s="73"/>
      <c r="Q21" s="74"/>
      <c r="R21" s="75"/>
      <c r="S21" s="73"/>
      <c r="T21" s="73"/>
      <c r="U21" s="76"/>
      <c r="V21" s="59"/>
      <c r="W21" s="442"/>
      <c r="X21" s="444"/>
      <c r="Y21" s="72"/>
      <c r="Z21" s="73"/>
      <c r="AA21" s="73"/>
      <c r="AB21" s="74"/>
      <c r="AC21" s="75"/>
      <c r="AD21" s="73"/>
      <c r="AE21" s="73"/>
      <c r="AF21" s="76"/>
      <c r="AG21" s="59"/>
    </row>
    <row r="22" spans="1:33" ht="10.5" customHeight="1">
      <c r="A22" s="442"/>
      <c r="B22" s="444"/>
      <c r="C22" s="61"/>
      <c r="D22" s="62"/>
      <c r="E22" s="62"/>
      <c r="F22" s="63"/>
      <c r="G22" s="64"/>
      <c r="H22" s="62"/>
      <c r="I22" s="62"/>
      <c r="J22" s="65"/>
      <c r="K22" s="59"/>
      <c r="L22" s="442"/>
      <c r="M22" s="444"/>
      <c r="N22" s="61"/>
      <c r="O22" s="62"/>
      <c r="P22" s="62"/>
      <c r="Q22" s="63"/>
      <c r="R22" s="64"/>
      <c r="S22" s="62"/>
      <c r="T22" s="62"/>
      <c r="U22" s="65"/>
      <c r="V22" s="59"/>
      <c r="W22" s="442"/>
      <c r="X22" s="444"/>
      <c r="Y22" s="61"/>
      <c r="Z22" s="62"/>
      <c r="AA22" s="62"/>
      <c r="AB22" s="63"/>
      <c r="AC22" s="64"/>
      <c r="AD22" s="62"/>
      <c r="AE22" s="62"/>
      <c r="AF22" s="65"/>
      <c r="AG22" s="59"/>
    </row>
    <row r="23" spans="1:33" ht="10.5" customHeight="1">
      <c r="A23" s="442"/>
      <c r="B23" s="444"/>
      <c r="C23" s="67"/>
      <c r="D23" s="68"/>
      <c r="E23" s="68"/>
      <c r="F23" s="69"/>
      <c r="G23" s="70"/>
      <c r="H23" s="68"/>
      <c r="I23" s="68"/>
      <c r="J23" s="71"/>
      <c r="K23" s="59"/>
      <c r="L23" s="442"/>
      <c r="M23" s="444"/>
      <c r="N23" s="67"/>
      <c r="O23" s="68"/>
      <c r="P23" s="68"/>
      <c r="Q23" s="69"/>
      <c r="R23" s="70"/>
      <c r="S23" s="68"/>
      <c r="T23" s="68"/>
      <c r="U23" s="71"/>
      <c r="V23" s="59"/>
      <c r="W23" s="442"/>
      <c r="X23" s="444"/>
      <c r="Y23" s="67"/>
      <c r="Z23" s="68"/>
      <c r="AA23" s="68"/>
      <c r="AB23" s="69"/>
      <c r="AC23" s="70"/>
      <c r="AD23" s="68"/>
      <c r="AE23" s="68"/>
      <c r="AF23" s="71"/>
      <c r="AG23" s="59"/>
    </row>
    <row r="24" spans="1:33" ht="10.5" customHeight="1">
      <c r="A24" s="442"/>
      <c r="B24" s="445"/>
      <c r="C24" s="72"/>
      <c r="D24" s="73"/>
      <c r="E24" s="73"/>
      <c r="F24" s="74"/>
      <c r="G24" s="75"/>
      <c r="H24" s="73"/>
      <c r="I24" s="73"/>
      <c r="J24" s="76"/>
      <c r="K24" s="59"/>
      <c r="L24" s="442"/>
      <c r="M24" s="445"/>
      <c r="N24" s="72"/>
      <c r="O24" s="73"/>
      <c r="P24" s="73"/>
      <c r="Q24" s="74"/>
      <c r="R24" s="75"/>
      <c r="S24" s="73"/>
      <c r="T24" s="73"/>
      <c r="U24" s="76"/>
      <c r="V24" s="59"/>
      <c r="W24" s="442"/>
      <c r="X24" s="445"/>
      <c r="Y24" s="72"/>
      <c r="Z24" s="73"/>
      <c r="AA24" s="73"/>
      <c r="AB24" s="74"/>
      <c r="AC24" s="75"/>
      <c r="AD24" s="73"/>
      <c r="AE24" s="73"/>
      <c r="AF24" s="76"/>
      <c r="AG24" s="59"/>
    </row>
    <row r="25" spans="1:33" ht="21" customHeight="1">
      <c r="A25" s="56"/>
      <c r="K25" s="59"/>
      <c r="L25" s="56"/>
      <c r="V25" s="59"/>
      <c r="W25" s="56"/>
      <c r="AG25" s="59"/>
    </row>
    <row r="26" spans="1:33" ht="21" customHeight="1">
      <c r="A26" s="56"/>
      <c r="B26" s="439" t="s">
        <v>58</v>
      </c>
      <c r="C26" s="439"/>
      <c r="D26" s="439"/>
      <c r="E26" s="439"/>
      <c r="F26" s="452"/>
      <c r="G26" s="452"/>
      <c r="H26" s="452"/>
      <c r="I26" s="452"/>
      <c r="J26" s="452"/>
      <c r="K26" s="59"/>
      <c r="L26" s="56"/>
      <c r="M26" s="439" t="s">
        <v>58</v>
      </c>
      <c r="N26" s="439"/>
      <c r="O26" s="439"/>
      <c r="P26" s="439"/>
      <c r="Q26" s="440"/>
      <c r="R26" s="440"/>
      <c r="S26" s="440"/>
      <c r="T26" s="440"/>
      <c r="U26" s="440"/>
      <c r="V26" s="59"/>
      <c r="W26" s="56"/>
      <c r="X26" s="439" t="s">
        <v>58</v>
      </c>
      <c r="Y26" s="439"/>
      <c r="Z26" s="439"/>
      <c r="AA26" s="439"/>
      <c r="AB26" s="440"/>
      <c r="AC26" s="440"/>
      <c r="AD26" s="440"/>
      <c r="AE26" s="440"/>
      <c r="AF26" s="440"/>
      <c r="AG26" s="59"/>
    </row>
    <row r="27" spans="1:33" ht="21" customHeight="1">
      <c r="A27" s="77"/>
      <c r="B27" s="78"/>
      <c r="C27" s="78"/>
      <c r="D27" s="78"/>
      <c r="E27" s="78"/>
      <c r="F27" s="78"/>
      <c r="G27" s="78"/>
      <c r="H27" s="78"/>
      <c r="I27" s="78"/>
      <c r="J27" s="78"/>
      <c r="K27" s="79"/>
      <c r="L27" s="77"/>
      <c r="M27" s="78"/>
      <c r="N27" s="78"/>
      <c r="O27" s="78"/>
      <c r="P27" s="78"/>
      <c r="Q27" s="78"/>
      <c r="R27" s="78"/>
      <c r="S27" s="78"/>
      <c r="T27" s="78"/>
      <c r="U27" s="78"/>
      <c r="V27" s="79"/>
      <c r="W27" s="77"/>
      <c r="X27" s="78"/>
      <c r="Y27" s="78"/>
      <c r="Z27" s="78"/>
      <c r="AA27" s="78"/>
      <c r="AB27" s="78"/>
      <c r="AC27" s="78"/>
      <c r="AD27" s="78"/>
      <c r="AE27" s="78"/>
      <c r="AF27" s="78"/>
      <c r="AG27" s="79"/>
    </row>
    <row r="28" spans="1:33" ht="21" customHeight="1">
      <c r="A28" s="53"/>
      <c r="B28" s="449" t="s">
        <v>51</v>
      </c>
      <c r="C28" s="449"/>
      <c r="D28" s="449"/>
      <c r="E28" s="449"/>
      <c r="F28" s="449"/>
      <c r="G28" s="449"/>
      <c r="H28" s="449"/>
      <c r="I28" s="449"/>
      <c r="J28" s="449"/>
      <c r="K28" s="54"/>
      <c r="L28" s="53"/>
      <c r="M28" s="449" t="s">
        <v>51</v>
      </c>
      <c r="N28" s="449"/>
      <c r="O28" s="449"/>
      <c r="P28" s="449"/>
      <c r="Q28" s="449"/>
      <c r="R28" s="449"/>
      <c r="S28" s="449"/>
      <c r="T28" s="449"/>
      <c r="U28" s="449"/>
      <c r="V28" s="54"/>
      <c r="W28" s="53"/>
      <c r="X28" s="449" t="s">
        <v>51</v>
      </c>
      <c r="Y28" s="449"/>
      <c r="Z28" s="449"/>
      <c r="AA28" s="449"/>
      <c r="AB28" s="449"/>
      <c r="AC28" s="449"/>
      <c r="AD28" s="449"/>
      <c r="AE28" s="449"/>
      <c r="AF28" s="449"/>
      <c r="AG28" s="54"/>
    </row>
    <row r="29" spans="1:33" ht="21" customHeight="1">
      <c r="A29" s="56"/>
      <c r="B29" s="57"/>
      <c r="C29" s="447" t="s">
        <v>91</v>
      </c>
      <c r="D29" s="447"/>
      <c r="E29" s="58" t="s">
        <v>52</v>
      </c>
      <c r="F29" s="57"/>
      <c r="G29" s="447" t="s">
        <v>53</v>
      </c>
      <c r="H29" s="447"/>
      <c r="I29" s="448"/>
      <c r="J29" s="448"/>
      <c r="K29" s="59"/>
      <c r="L29" s="56"/>
      <c r="M29" s="57"/>
      <c r="N29" s="447" t="s">
        <v>91</v>
      </c>
      <c r="O29" s="447"/>
      <c r="P29" s="58" t="s">
        <v>52</v>
      </c>
      <c r="Q29" s="57"/>
      <c r="R29" s="447" t="s">
        <v>53</v>
      </c>
      <c r="S29" s="447"/>
      <c r="T29" s="448"/>
      <c r="U29" s="448"/>
      <c r="V29" s="59"/>
      <c r="W29" s="56"/>
      <c r="X29" s="57"/>
      <c r="Y29" s="447" t="s">
        <v>91</v>
      </c>
      <c r="Z29" s="447"/>
      <c r="AA29" s="58" t="s">
        <v>52</v>
      </c>
      <c r="AB29" s="57"/>
      <c r="AC29" s="447" t="s">
        <v>53</v>
      </c>
      <c r="AD29" s="447"/>
      <c r="AE29" s="448"/>
      <c r="AF29" s="448"/>
      <c r="AG29" s="59"/>
    </row>
    <row r="30" spans="1:33" ht="21" customHeight="1">
      <c r="A30" s="56"/>
      <c r="B30" s="446" t="s">
        <v>54</v>
      </c>
      <c r="C30" s="446"/>
      <c r="D30" s="446"/>
      <c r="E30" s="440"/>
      <c r="F30" s="440"/>
      <c r="G30" s="440"/>
      <c r="H30" s="440"/>
      <c r="I30" s="440"/>
      <c r="J30" s="440"/>
      <c r="K30" s="59"/>
      <c r="L30" s="56"/>
      <c r="M30" s="446" t="s">
        <v>54</v>
      </c>
      <c r="N30" s="446"/>
      <c r="O30" s="446"/>
      <c r="P30" s="440"/>
      <c r="Q30" s="440"/>
      <c r="R30" s="440"/>
      <c r="S30" s="440"/>
      <c r="T30" s="440"/>
      <c r="U30" s="440"/>
      <c r="V30" s="59"/>
      <c r="W30" s="56"/>
      <c r="X30" s="446" t="s">
        <v>54</v>
      </c>
      <c r="Y30" s="446"/>
      <c r="Z30" s="446"/>
      <c r="AA30" s="440"/>
      <c r="AB30" s="440"/>
      <c r="AC30" s="440"/>
      <c r="AD30" s="440"/>
      <c r="AE30" s="440"/>
      <c r="AF30" s="440"/>
      <c r="AG30" s="59"/>
    </row>
    <row r="31" spans="1:33" ht="21" customHeight="1">
      <c r="A31" s="56"/>
      <c r="C31" s="441" t="s">
        <v>88</v>
      </c>
      <c r="D31" s="441"/>
      <c r="E31" s="441"/>
      <c r="F31" s="60"/>
      <c r="K31" s="59"/>
      <c r="L31" s="80"/>
      <c r="N31" s="441" t="s">
        <v>88</v>
      </c>
      <c r="O31" s="441"/>
      <c r="P31" s="441"/>
      <c r="Q31" s="60"/>
      <c r="V31" s="59"/>
      <c r="W31" s="56"/>
      <c r="Y31" s="441" t="s">
        <v>88</v>
      </c>
      <c r="Z31" s="441"/>
      <c r="AA31" s="441"/>
      <c r="AB31" s="60"/>
      <c r="AG31" s="59"/>
    </row>
    <row r="32" spans="1:33" ht="10.5" customHeight="1">
      <c r="A32" s="442">
        <v>1</v>
      </c>
      <c r="B32" s="443" t="s">
        <v>55</v>
      </c>
      <c r="C32" s="61"/>
      <c r="D32" s="62"/>
      <c r="E32" s="62"/>
      <c r="F32" s="63"/>
      <c r="G32" s="64"/>
      <c r="H32" s="62"/>
      <c r="I32" s="62"/>
      <c r="J32" s="65"/>
      <c r="K32" s="66"/>
      <c r="L32" s="442">
        <v>1</v>
      </c>
      <c r="M32" s="443" t="s">
        <v>55</v>
      </c>
      <c r="N32" s="61"/>
      <c r="O32" s="62"/>
      <c r="P32" s="62"/>
      <c r="Q32" s="63"/>
      <c r="R32" s="64"/>
      <c r="S32" s="62"/>
      <c r="T32" s="62"/>
      <c r="U32" s="65"/>
      <c r="V32" s="66"/>
      <c r="W32" s="442">
        <v>1</v>
      </c>
      <c r="X32" s="443" t="s">
        <v>55</v>
      </c>
      <c r="Y32" s="61"/>
      <c r="Z32" s="62"/>
      <c r="AA32" s="62"/>
      <c r="AB32" s="63"/>
      <c r="AC32" s="64"/>
      <c r="AD32" s="62"/>
      <c r="AE32" s="62"/>
      <c r="AF32" s="65"/>
      <c r="AG32" s="66"/>
    </row>
    <row r="33" spans="1:33" ht="10.5" customHeight="1">
      <c r="A33" s="442"/>
      <c r="B33" s="444"/>
      <c r="C33" s="67"/>
      <c r="D33" s="68"/>
      <c r="E33" s="68"/>
      <c r="F33" s="69"/>
      <c r="G33" s="70"/>
      <c r="H33" s="68"/>
      <c r="I33" s="68"/>
      <c r="J33" s="71"/>
      <c r="K33" s="66"/>
      <c r="L33" s="442"/>
      <c r="M33" s="444"/>
      <c r="N33" s="67"/>
      <c r="O33" s="68"/>
      <c r="P33" s="68"/>
      <c r="Q33" s="69"/>
      <c r="R33" s="70"/>
      <c r="S33" s="68"/>
      <c r="T33" s="68"/>
      <c r="U33" s="71"/>
      <c r="V33" s="66"/>
      <c r="W33" s="442"/>
      <c r="X33" s="444"/>
      <c r="Y33" s="67"/>
      <c r="Z33" s="68"/>
      <c r="AA33" s="68"/>
      <c r="AB33" s="69"/>
      <c r="AC33" s="70"/>
      <c r="AD33" s="68"/>
      <c r="AE33" s="68"/>
      <c r="AF33" s="71"/>
      <c r="AG33" s="66"/>
    </row>
    <row r="34" spans="1:33" ht="10.5" customHeight="1">
      <c r="A34" s="442"/>
      <c r="B34" s="444"/>
      <c r="C34" s="72"/>
      <c r="D34" s="73"/>
      <c r="E34" s="73"/>
      <c r="F34" s="74"/>
      <c r="G34" s="75"/>
      <c r="H34" s="73"/>
      <c r="I34" s="73"/>
      <c r="J34" s="76"/>
      <c r="K34" s="66"/>
      <c r="L34" s="442"/>
      <c r="M34" s="444"/>
      <c r="N34" s="72"/>
      <c r="O34" s="73"/>
      <c r="P34" s="73"/>
      <c r="Q34" s="74"/>
      <c r="R34" s="75"/>
      <c r="S34" s="73"/>
      <c r="T34" s="73"/>
      <c r="U34" s="76"/>
      <c r="V34" s="66"/>
      <c r="W34" s="442"/>
      <c r="X34" s="444"/>
      <c r="Y34" s="72"/>
      <c r="Z34" s="73"/>
      <c r="AA34" s="73"/>
      <c r="AB34" s="74"/>
      <c r="AC34" s="75"/>
      <c r="AD34" s="73"/>
      <c r="AE34" s="73"/>
      <c r="AF34" s="76"/>
      <c r="AG34" s="66"/>
    </row>
    <row r="35" spans="1:33" ht="10.5" customHeight="1">
      <c r="A35" s="442"/>
      <c r="B35" s="444"/>
      <c r="C35" s="61"/>
      <c r="D35" s="62"/>
      <c r="E35" s="62"/>
      <c r="F35" s="63"/>
      <c r="G35" s="64"/>
      <c r="H35" s="62"/>
      <c r="I35" s="62"/>
      <c r="J35" s="65"/>
      <c r="K35" s="66"/>
      <c r="L35" s="442"/>
      <c r="M35" s="444"/>
      <c r="N35" s="61"/>
      <c r="O35" s="62"/>
      <c r="P35" s="62"/>
      <c r="Q35" s="63"/>
      <c r="R35" s="64"/>
      <c r="S35" s="62"/>
      <c r="T35" s="62"/>
      <c r="U35" s="65"/>
      <c r="V35" s="66"/>
      <c r="W35" s="442"/>
      <c r="X35" s="444"/>
      <c r="Y35" s="61"/>
      <c r="Z35" s="62"/>
      <c r="AA35" s="62"/>
      <c r="AB35" s="63"/>
      <c r="AC35" s="64"/>
      <c r="AD35" s="62"/>
      <c r="AE35" s="62"/>
      <c r="AF35" s="65"/>
      <c r="AG35" s="66"/>
    </row>
    <row r="36" spans="1:33" ht="10.5" customHeight="1">
      <c r="A36" s="442"/>
      <c r="B36" s="444"/>
      <c r="C36" s="67"/>
      <c r="D36" s="68"/>
      <c r="E36" s="68"/>
      <c r="F36" s="69"/>
      <c r="G36" s="70"/>
      <c r="H36" s="68"/>
      <c r="I36" s="68"/>
      <c r="J36" s="71"/>
      <c r="K36" s="66"/>
      <c r="L36" s="442"/>
      <c r="M36" s="444"/>
      <c r="N36" s="67"/>
      <c r="O36" s="68"/>
      <c r="P36" s="68"/>
      <c r="Q36" s="69"/>
      <c r="R36" s="70"/>
      <c r="S36" s="68"/>
      <c r="T36" s="68"/>
      <c r="U36" s="71"/>
      <c r="V36" s="66"/>
      <c r="W36" s="442"/>
      <c r="X36" s="444"/>
      <c r="Y36" s="67"/>
      <c r="Z36" s="68"/>
      <c r="AA36" s="68"/>
      <c r="AB36" s="69"/>
      <c r="AC36" s="70"/>
      <c r="AD36" s="68"/>
      <c r="AE36" s="68"/>
      <c r="AF36" s="71"/>
      <c r="AG36" s="66"/>
    </row>
    <row r="37" spans="1:33" ht="10.5" customHeight="1">
      <c r="A37" s="442"/>
      <c r="B37" s="445"/>
      <c r="C37" s="72"/>
      <c r="D37" s="73"/>
      <c r="E37" s="73"/>
      <c r="F37" s="74"/>
      <c r="G37" s="75"/>
      <c r="H37" s="73"/>
      <c r="I37" s="73"/>
      <c r="J37" s="76"/>
      <c r="K37" s="66"/>
      <c r="L37" s="442"/>
      <c r="M37" s="445"/>
      <c r="N37" s="72"/>
      <c r="O37" s="73"/>
      <c r="P37" s="73"/>
      <c r="Q37" s="74"/>
      <c r="R37" s="75"/>
      <c r="S37" s="73"/>
      <c r="T37" s="73"/>
      <c r="U37" s="76"/>
      <c r="V37" s="66"/>
      <c r="W37" s="442"/>
      <c r="X37" s="445"/>
      <c r="Y37" s="72"/>
      <c r="Z37" s="73"/>
      <c r="AA37" s="73"/>
      <c r="AB37" s="74"/>
      <c r="AC37" s="75"/>
      <c r="AD37" s="73"/>
      <c r="AE37" s="73"/>
      <c r="AF37" s="76"/>
      <c r="AG37" s="66"/>
    </row>
    <row r="38" spans="1:33" ht="21" customHeight="1">
      <c r="A38" s="56"/>
      <c r="C38" s="441" t="s">
        <v>88</v>
      </c>
      <c r="D38" s="441"/>
      <c r="E38" s="441"/>
      <c r="F38" s="60"/>
      <c r="K38" s="59"/>
      <c r="L38" s="56"/>
      <c r="N38" s="441" t="s">
        <v>88</v>
      </c>
      <c r="O38" s="441"/>
      <c r="P38" s="441"/>
      <c r="Q38" s="60"/>
      <c r="V38" s="59"/>
      <c r="W38" s="56"/>
      <c r="Y38" s="441" t="s">
        <v>88</v>
      </c>
      <c r="Z38" s="441"/>
      <c r="AA38" s="441"/>
      <c r="AB38" s="60"/>
      <c r="AG38" s="59"/>
    </row>
    <row r="39" spans="1:33" ht="10.5" customHeight="1">
      <c r="A39" s="442">
        <v>2</v>
      </c>
      <c r="B39" s="443" t="s">
        <v>56</v>
      </c>
      <c r="C39" s="61"/>
      <c r="D39" s="62"/>
      <c r="E39" s="62"/>
      <c r="F39" s="63"/>
      <c r="G39" s="64"/>
      <c r="H39" s="62"/>
      <c r="I39" s="62"/>
      <c r="J39" s="65"/>
      <c r="K39" s="59"/>
      <c r="L39" s="442">
        <v>2</v>
      </c>
      <c r="M39" s="443" t="s">
        <v>56</v>
      </c>
      <c r="N39" s="61"/>
      <c r="O39" s="62"/>
      <c r="P39" s="62"/>
      <c r="Q39" s="63"/>
      <c r="R39" s="64"/>
      <c r="S39" s="62"/>
      <c r="T39" s="62"/>
      <c r="U39" s="65"/>
      <c r="V39" s="59"/>
      <c r="W39" s="442">
        <v>2</v>
      </c>
      <c r="X39" s="443" t="s">
        <v>56</v>
      </c>
      <c r="Y39" s="61"/>
      <c r="Z39" s="62"/>
      <c r="AA39" s="62"/>
      <c r="AB39" s="63"/>
      <c r="AC39" s="64"/>
      <c r="AD39" s="62"/>
      <c r="AE39" s="62"/>
      <c r="AF39" s="65"/>
      <c r="AG39" s="59"/>
    </row>
    <row r="40" spans="1:33" ht="10.5" customHeight="1">
      <c r="A40" s="442"/>
      <c r="B40" s="444"/>
      <c r="C40" s="67"/>
      <c r="D40" s="68"/>
      <c r="E40" s="68"/>
      <c r="F40" s="69"/>
      <c r="G40" s="70"/>
      <c r="H40" s="68"/>
      <c r="I40" s="68"/>
      <c r="J40" s="71"/>
      <c r="K40" s="59"/>
      <c r="L40" s="442"/>
      <c r="M40" s="444"/>
      <c r="N40" s="67"/>
      <c r="O40" s="68"/>
      <c r="P40" s="68"/>
      <c r="Q40" s="69"/>
      <c r="R40" s="70"/>
      <c r="S40" s="68"/>
      <c r="T40" s="68"/>
      <c r="U40" s="71"/>
      <c r="V40" s="59"/>
      <c r="W40" s="442"/>
      <c r="X40" s="444"/>
      <c r="Y40" s="67"/>
      <c r="Z40" s="68"/>
      <c r="AA40" s="68"/>
      <c r="AB40" s="69"/>
      <c r="AC40" s="70"/>
      <c r="AD40" s="68"/>
      <c r="AE40" s="68"/>
      <c r="AF40" s="71"/>
      <c r="AG40" s="59"/>
    </row>
    <row r="41" spans="1:33" ht="10.5" customHeight="1">
      <c r="A41" s="442"/>
      <c r="B41" s="444"/>
      <c r="C41" s="72"/>
      <c r="D41" s="73"/>
      <c r="E41" s="73"/>
      <c r="F41" s="74"/>
      <c r="G41" s="75"/>
      <c r="H41" s="73"/>
      <c r="I41" s="73"/>
      <c r="J41" s="76"/>
      <c r="K41" s="59"/>
      <c r="L41" s="442"/>
      <c r="M41" s="444"/>
      <c r="N41" s="72"/>
      <c r="O41" s="73"/>
      <c r="P41" s="73"/>
      <c r="Q41" s="74"/>
      <c r="R41" s="75"/>
      <c r="S41" s="73"/>
      <c r="T41" s="73"/>
      <c r="U41" s="76"/>
      <c r="V41" s="59"/>
      <c r="W41" s="442"/>
      <c r="X41" s="444"/>
      <c r="Y41" s="72"/>
      <c r="Z41" s="73"/>
      <c r="AA41" s="73"/>
      <c r="AB41" s="74"/>
      <c r="AC41" s="75"/>
      <c r="AD41" s="73"/>
      <c r="AE41" s="73"/>
      <c r="AF41" s="76"/>
      <c r="AG41" s="59"/>
    </row>
    <row r="42" spans="1:33" ht="10.5" customHeight="1">
      <c r="A42" s="442"/>
      <c r="B42" s="444"/>
      <c r="C42" s="61"/>
      <c r="D42" s="62"/>
      <c r="E42" s="62"/>
      <c r="F42" s="63"/>
      <c r="G42" s="64"/>
      <c r="H42" s="62"/>
      <c r="I42" s="62"/>
      <c r="J42" s="65"/>
      <c r="K42" s="59"/>
      <c r="L42" s="442"/>
      <c r="M42" s="444"/>
      <c r="N42" s="61"/>
      <c r="O42" s="62"/>
      <c r="P42" s="62"/>
      <c r="Q42" s="63"/>
      <c r="R42" s="64"/>
      <c r="S42" s="62"/>
      <c r="T42" s="62"/>
      <c r="U42" s="65"/>
      <c r="V42" s="59"/>
      <c r="W42" s="442"/>
      <c r="X42" s="444"/>
      <c r="Y42" s="61"/>
      <c r="Z42" s="62"/>
      <c r="AA42" s="62"/>
      <c r="AB42" s="63"/>
      <c r="AC42" s="64"/>
      <c r="AD42" s="62"/>
      <c r="AE42" s="62"/>
      <c r="AF42" s="65"/>
      <c r="AG42" s="59"/>
    </row>
    <row r="43" spans="1:33" ht="10.5" customHeight="1">
      <c r="A43" s="442"/>
      <c r="B43" s="444"/>
      <c r="C43" s="67"/>
      <c r="D43" s="68"/>
      <c r="E43" s="68"/>
      <c r="F43" s="69"/>
      <c r="G43" s="70"/>
      <c r="H43" s="68"/>
      <c r="I43" s="68"/>
      <c r="J43" s="71"/>
      <c r="K43" s="59"/>
      <c r="L43" s="442"/>
      <c r="M43" s="444"/>
      <c r="N43" s="67"/>
      <c r="O43" s="68"/>
      <c r="P43" s="68"/>
      <c r="Q43" s="69"/>
      <c r="R43" s="70"/>
      <c r="S43" s="68"/>
      <c r="T43" s="68"/>
      <c r="U43" s="71"/>
      <c r="V43" s="59"/>
      <c r="W43" s="442"/>
      <c r="X43" s="444"/>
      <c r="Y43" s="67"/>
      <c r="Z43" s="68"/>
      <c r="AA43" s="68"/>
      <c r="AB43" s="69"/>
      <c r="AC43" s="70"/>
      <c r="AD43" s="68"/>
      <c r="AE43" s="68"/>
      <c r="AF43" s="71"/>
      <c r="AG43" s="59"/>
    </row>
    <row r="44" spans="1:33" ht="10.5" customHeight="1">
      <c r="A44" s="442"/>
      <c r="B44" s="445"/>
      <c r="C44" s="72"/>
      <c r="D44" s="73"/>
      <c r="E44" s="73"/>
      <c r="F44" s="74"/>
      <c r="G44" s="75"/>
      <c r="H44" s="73"/>
      <c r="I44" s="73"/>
      <c r="J44" s="76"/>
      <c r="K44" s="59"/>
      <c r="L44" s="442"/>
      <c r="M44" s="445"/>
      <c r="N44" s="72"/>
      <c r="O44" s="73"/>
      <c r="P44" s="73"/>
      <c r="Q44" s="74"/>
      <c r="R44" s="75"/>
      <c r="S44" s="73"/>
      <c r="T44" s="73"/>
      <c r="U44" s="76"/>
      <c r="V44" s="59"/>
      <c r="W44" s="442"/>
      <c r="X44" s="445"/>
      <c r="Y44" s="72"/>
      <c r="Z44" s="73"/>
      <c r="AA44" s="73"/>
      <c r="AB44" s="74"/>
      <c r="AC44" s="75"/>
      <c r="AD44" s="73"/>
      <c r="AE44" s="73"/>
      <c r="AF44" s="76"/>
      <c r="AG44" s="59"/>
    </row>
    <row r="45" spans="1:33" ht="21" customHeight="1">
      <c r="A45" s="56"/>
      <c r="C45" s="441" t="s">
        <v>88</v>
      </c>
      <c r="D45" s="441"/>
      <c r="E45" s="441"/>
      <c r="F45" s="60"/>
      <c r="K45" s="59"/>
      <c r="L45" s="56"/>
      <c r="N45" s="441" t="s">
        <v>88</v>
      </c>
      <c r="O45" s="441"/>
      <c r="P45" s="441"/>
      <c r="Q45" s="60"/>
      <c r="V45" s="59"/>
      <c r="W45" s="56"/>
      <c r="Y45" s="441" t="s">
        <v>88</v>
      </c>
      <c r="Z45" s="441"/>
      <c r="AA45" s="441"/>
      <c r="AB45" s="60"/>
      <c r="AG45" s="59"/>
    </row>
    <row r="46" spans="1:33" ht="10.5" customHeight="1">
      <c r="A46" s="442">
        <v>3</v>
      </c>
      <c r="B46" s="443" t="s">
        <v>57</v>
      </c>
      <c r="C46" s="61"/>
      <c r="D46" s="62"/>
      <c r="E46" s="62"/>
      <c r="F46" s="63"/>
      <c r="G46" s="64"/>
      <c r="H46" s="62"/>
      <c r="I46" s="62"/>
      <c r="J46" s="65"/>
      <c r="K46" s="59"/>
      <c r="L46" s="442">
        <v>3</v>
      </c>
      <c r="M46" s="443" t="s">
        <v>57</v>
      </c>
      <c r="N46" s="61"/>
      <c r="O46" s="62"/>
      <c r="P46" s="62"/>
      <c r="Q46" s="63"/>
      <c r="R46" s="64"/>
      <c r="S46" s="62"/>
      <c r="T46" s="62"/>
      <c r="U46" s="65"/>
      <c r="V46" s="59"/>
      <c r="W46" s="442">
        <v>3</v>
      </c>
      <c r="X46" s="443" t="s">
        <v>57</v>
      </c>
      <c r="Y46" s="61"/>
      <c r="Z46" s="62"/>
      <c r="AA46" s="62"/>
      <c r="AB46" s="63"/>
      <c r="AC46" s="64"/>
      <c r="AD46" s="62"/>
      <c r="AE46" s="62"/>
      <c r="AF46" s="65"/>
      <c r="AG46" s="59"/>
    </row>
    <row r="47" spans="1:33" ht="10.5" customHeight="1">
      <c r="A47" s="442"/>
      <c r="B47" s="444"/>
      <c r="C47" s="67"/>
      <c r="D47" s="68"/>
      <c r="E47" s="68"/>
      <c r="F47" s="69"/>
      <c r="G47" s="70"/>
      <c r="H47" s="68"/>
      <c r="I47" s="68"/>
      <c r="J47" s="71"/>
      <c r="K47" s="59"/>
      <c r="L47" s="442"/>
      <c r="M47" s="444"/>
      <c r="N47" s="67"/>
      <c r="O47" s="68"/>
      <c r="P47" s="68"/>
      <c r="Q47" s="69"/>
      <c r="R47" s="70"/>
      <c r="S47" s="68"/>
      <c r="T47" s="68"/>
      <c r="U47" s="71"/>
      <c r="V47" s="59"/>
      <c r="W47" s="442"/>
      <c r="X47" s="444"/>
      <c r="Y47" s="67"/>
      <c r="Z47" s="68"/>
      <c r="AA47" s="68"/>
      <c r="AB47" s="69"/>
      <c r="AC47" s="70"/>
      <c r="AD47" s="68"/>
      <c r="AE47" s="68"/>
      <c r="AF47" s="71"/>
      <c r="AG47" s="59"/>
    </row>
    <row r="48" spans="1:33" ht="10.5" customHeight="1">
      <c r="A48" s="442"/>
      <c r="B48" s="444"/>
      <c r="C48" s="72"/>
      <c r="D48" s="73"/>
      <c r="E48" s="73"/>
      <c r="F48" s="74"/>
      <c r="G48" s="75"/>
      <c r="H48" s="73"/>
      <c r="I48" s="73"/>
      <c r="J48" s="76"/>
      <c r="K48" s="59"/>
      <c r="L48" s="442"/>
      <c r="M48" s="444"/>
      <c r="N48" s="72"/>
      <c r="O48" s="73"/>
      <c r="P48" s="73"/>
      <c r="Q48" s="74"/>
      <c r="R48" s="75"/>
      <c r="S48" s="73"/>
      <c r="T48" s="73"/>
      <c r="U48" s="76"/>
      <c r="V48" s="59"/>
      <c r="W48" s="442"/>
      <c r="X48" s="444"/>
      <c r="Y48" s="72"/>
      <c r="Z48" s="73"/>
      <c r="AA48" s="73"/>
      <c r="AB48" s="74"/>
      <c r="AC48" s="75"/>
      <c r="AD48" s="73"/>
      <c r="AE48" s="73"/>
      <c r="AF48" s="76"/>
      <c r="AG48" s="59"/>
    </row>
    <row r="49" spans="1:33" ht="10.5" customHeight="1">
      <c r="A49" s="442"/>
      <c r="B49" s="444"/>
      <c r="C49" s="61"/>
      <c r="D49" s="62"/>
      <c r="E49" s="62"/>
      <c r="F49" s="63"/>
      <c r="G49" s="64"/>
      <c r="H49" s="62"/>
      <c r="I49" s="62"/>
      <c r="J49" s="65"/>
      <c r="K49" s="59"/>
      <c r="L49" s="442"/>
      <c r="M49" s="444"/>
      <c r="N49" s="61"/>
      <c r="O49" s="62"/>
      <c r="P49" s="62"/>
      <c r="Q49" s="63"/>
      <c r="R49" s="64"/>
      <c r="S49" s="62"/>
      <c r="T49" s="62"/>
      <c r="U49" s="65"/>
      <c r="V49" s="59"/>
      <c r="W49" s="442"/>
      <c r="X49" s="444"/>
      <c r="Y49" s="61"/>
      <c r="Z49" s="62"/>
      <c r="AA49" s="62"/>
      <c r="AB49" s="63"/>
      <c r="AC49" s="64"/>
      <c r="AD49" s="62"/>
      <c r="AE49" s="62"/>
      <c r="AF49" s="65"/>
      <c r="AG49" s="59"/>
    </row>
    <row r="50" spans="1:33" ht="10.5" customHeight="1">
      <c r="A50" s="442"/>
      <c r="B50" s="444"/>
      <c r="C50" s="67"/>
      <c r="D50" s="68"/>
      <c r="E50" s="68"/>
      <c r="F50" s="69"/>
      <c r="G50" s="70"/>
      <c r="H50" s="68"/>
      <c r="I50" s="68"/>
      <c r="J50" s="71"/>
      <c r="K50" s="59"/>
      <c r="L50" s="442"/>
      <c r="M50" s="444"/>
      <c r="N50" s="67"/>
      <c r="O50" s="68"/>
      <c r="P50" s="68"/>
      <c r="Q50" s="69"/>
      <c r="R50" s="70"/>
      <c r="S50" s="68"/>
      <c r="T50" s="68"/>
      <c r="U50" s="71"/>
      <c r="V50" s="59"/>
      <c r="W50" s="442"/>
      <c r="X50" s="444"/>
      <c r="Y50" s="67"/>
      <c r="Z50" s="68"/>
      <c r="AA50" s="68"/>
      <c r="AB50" s="69"/>
      <c r="AC50" s="70"/>
      <c r="AD50" s="68"/>
      <c r="AE50" s="68"/>
      <c r="AF50" s="71"/>
      <c r="AG50" s="59"/>
    </row>
    <row r="51" spans="1:33" ht="10.5" customHeight="1">
      <c r="A51" s="442"/>
      <c r="B51" s="445"/>
      <c r="C51" s="72"/>
      <c r="D51" s="73"/>
      <c r="E51" s="73"/>
      <c r="F51" s="74"/>
      <c r="G51" s="75"/>
      <c r="H51" s="73"/>
      <c r="I51" s="73"/>
      <c r="J51" s="76"/>
      <c r="K51" s="59"/>
      <c r="L51" s="442"/>
      <c r="M51" s="445"/>
      <c r="N51" s="72"/>
      <c r="O51" s="73"/>
      <c r="P51" s="73"/>
      <c r="Q51" s="74"/>
      <c r="R51" s="75"/>
      <c r="S51" s="73"/>
      <c r="T51" s="73"/>
      <c r="U51" s="76"/>
      <c r="V51" s="59"/>
      <c r="W51" s="442"/>
      <c r="X51" s="445"/>
      <c r="Y51" s="72"/>
      <c r="Z51" s="73"/>
      <c r="AA51" s="73"/>
      <c r="AB51" s="74"/>
      <c r="AC51" s="75"/>
      <c r="AD51" s="73"/>
      <c r="AE51" s="73"/>
      <c r="AF51" s="76"/>
      <c r="AG51" s="59"/>
    </row>
    <row r="52" spans="1:33" ht="21" customHeight="1">
      <c r="A52" s="56"/>
      <c r="K52" s="59"/>
      <c r="L52" s="56"/>
      <c r="V52" s="59"/>
      <c r="W52" s="56"/>
      <c r="AG52" s="59"/>
    </row>
    <row r="53" spans="1:33" ht="21" customHeight="1">
      <c r="A53" s="56"/>
      <c r="B53" s="439" t="s">
        <v>58</v>
      </c>
      <c r="C53" s="439"/>
      <c r="D53" s="439"/>
      <c r="E53" s="439"/>
      <c r="F53" s="440"/>
      <c r="G53" s="440"/>
      <c r="H53" s="440"/>
      <c r="I53" s="440"/>
      <c r="J53" s="440"/>
      <c r="K53" s="59"/>
      <c r="L53" s="56"/>
      <c r="M53" s="439" t="s">
        <v>58</v>
      </c>
      <c r="N53" s="439"/>
      <c r="O53" s="439"/>
      <c r="P53" s="439"/>
      <c r="Q53" s="440"/>
      <c r="R53" s="440"/>
      <c r="S53" s="440"/>
      <c r="T53" s="440"/>
      <c r="U53" s="440"/>
      <c r="V53" s="59"/>
      <c r="W53" s="56"/>
      <c r="X53" s="439" t="s">
        <v>58</v>
      </c>
      <c r="Y53" s="439"/>
      <c r="Z53" s="439"/>
      <c r="AA53" s="439"/>
      <c r="AB53" s="440"/>
      <c r="AC53" s="440"/>
      <c r="AD53" s="440"/>
      <c r="AE53" s="440"/>
      <c r="AF53" s="440"/>
      <c r="AG53" s="59"/>
    </row>
    <row r="54" spans="1:33" ht="21" customHeight="1">
      <c r="A54" s="77"/>
      <c r="B54" s="78"/>
      <c r="C54" s="78"/>
      <c r="D54" s="78"/>
      <c r="E54" s="78"/>
      <c r="F54" s="78"/>
      <c r="G54" s="78"/>
      <c r="H54" s="78"/>
      <c r="I54" s="78"/>
      <c r="J54" s="78"/>
      <c r="K54" s="79"/>
      <c r="L54" s="77"/>
      <c r="M54" s="78"/>
      <c r="N54" s="78"/>
      <c r="O54" s="78"/>
      <c r="P54" s="78"/>
      <c r="Q54" s="78"/>
      <c r="R54" s="78"/>
      <c r="S54" s="78"/>
      <c r="T54" s="78"/>
      <c r="U54" s="78"/>
      <c r="V54" s="79"/>
      <c r="W54" s="77"/>
      <c r="X54" s="78"/>
      <c r="Y54" s="78"/>
      <c r="Z54" s="78"/>
      <c r="AA54" s="78"/>
      <c r="AB54" s="78"/>
      <c r="AC54" s="78"/>
      <c r="AD54" s="78"/>
      <c r="AE54" s="78"/>
      <c r="AF54" s="78"/>
      <c r="AG54" s="79"/>
    </row>
    <row r="55" spans="1:33" ht="18" customHeight="1">
      <c r="G55" s="450" t="s">
        <v>92</v>
      </c>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row>
    <row r="56" spans="1:33" ht="18" customHeight="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G56" s="82"/>
    </row>
    <row r="57" spans="1:33" ht="18" customHeight="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row>
    <row r="58" spans="1:33" ht="18" customHeight="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row>
    <row r="59" spans="1:33" ht="9" customHeight="1"/>
    <row r="60" spans="1:33" ht="9" customHeight="1"/>
    <row r="61" spans="1:33" ht="9" customHeight="1"/>
    <row r="62" spans="1:33" ht="9" customHeight="1"/>
    <row r="63" spans="1:33" ht="9" customHeight="1"/>
    <row r="64" spans="1:33" ht="9" customHeight="1"/>
    <row r="65" ht="18" customHeight="1"/>
    <row r="66" ht="9" customHeight="1"/>
    <row r="67" ht="9" customHeight="1"/>
    <row r="68" ht="9" customHeight="1"/>
    <row r="69" ht="9" customHeight="1"/>
    <row r="70" ht="9" customHeight="1"/>
    <row r="71" ht="9" customHeight="1"/>
    <row r="72" ht="18" customHeight="1"/>
    <row r="73" ht="9" customHeight="1"/>
    <row r="74" ht="9" customHeight="1"/>
    <row r="75" ht="9" customHeight="1"/>
    <row r="76" ht="9" customHeight="1"/>
    <row r="77" ht="9" customHeight="1"/>
    <row r="78" ht="9" customHeight="1"/>
    <row r="79" ht="18" customHeight="1"/>
    <row r="80" ht="18" customHeight="1"/>
    <row r="81" ht="18" customHeight="1"/>
  </sheetData>
  <mergeCells count="103">
    <mergeCell ref="G55:AE58"/>
    <mergeCell ref="AC2:AD2"/>
    <mergeCell ref="AE2:AF2"/>
    <mergeCell ref="B3:D3"/>
    <mergeCell ref="E3:J3"/>
    <mergeCell ref="M3:O3"/>
    <mergeCell ref="P3:U3"/>
    <mergeCell ref="X3:Z3"/>
    <mergeCell ref="AA3:AF3"/>
    <mergeCell ref="C4:E4"/>
    <mergeCell ref="N4:P4"/>
    <mergeCell ref="Y4:AA4"/>
    <mergeCell ref="Y11:AA11"/>
    <mergeCell ref="B26:E26"/>
    <mergeCell ref="F26:J26"/>
    <mergeCell ref="M26:P26"/>
    <mergeCell ref="Q26:U26"/>
    <mergeCell ref="X26:AA26"/>
    <mergeCell ref="AB26:AF26"/>
    <mergeCell ref="Y18:AA18"/>
    <mergeCell ref="B28:J28"/>
    <mergeCell ref="M28:U28"/>
    <mergeCell ref="X28:AF28"/>
    <mergeCell ref="C29:D29"/>
    <mergeCell ref="C18:E18"/>
    <mergeCell ref="N18:P18"/>
    <mergeCell ref="B1:J1"/>
    <mergeCell ref="M1:U1"/>
    <mergeCell ref="X1:AF1"/>
    <mergeCell ref="C2:D2"/>
    <mergeCell ref="G2:H2"/>
    <mergeCell ref="I2:J2"/>
    <mergeCell ref="N2:O2"/>
    <mergeCell ref="R2:S2"/>
    <mergeCell ref="T2:U2"/>
    <mergeCell ref="Y2:Z2"/>
    <mergeCell ref="Y45:AA45"/>
    <mergeCell ref="AC29:AD29"/>
    <mergeCell ref="AE29:AF29"/>
    <mergeCell ref="Y38:AA38"/>
    <mergeCell ref="A5:A10"/>
    <mergeCell ref="B5:B10"/>
    <mergeCell ref="L5:L10"/>
    <mergeCell ref="M5:M10"/>
    <mergeCell ref="W5:W10"/>
    <mergeCell ref="X5:X10"/>
    <mergeCell ref="A19:A24"/>
    <mergeCell ref="B19:B24"/>
    <mergeCell ref="L19:L24"/>
    <mergeCell ref="M19:M24"/>
    <mergeCell ref="W19:W24"/>
    <mergeCell ref="X19:X24"/>
    <mergeCell ref="C11:E11"/>
    <mergeCell ref="N11:P11"/>
    <mergeCell ref="A12:A17"/>
    <mergeCell ref="B12:B17"/>
    <mergeCell ref="L12:L17"/>
    <mergeCell ref="M12:M17"/>
    <mergeCell ref="W12:W17"/>
    <mergeCell ref="X12:X17"/>
    <mergeCell ref="AA30:AF30"/>
    <mergeCell ref="C31:E31"/>
    <mergeCell ref="N31:P31"/>
    <mergeCell ref="Y31:AA31"/>
    <mergeCell ref="G29:H29"/>
    <mergeCell ref="I29:J29"/>
    <mergeCell ref="N29:O29"/>
    <mergeCell ref="R29:S29"/>
    <mergeCell ref="T29:U29"/>
    <mergeCell ref="Y29:Z29"/>
    <mergeCell ref="L39:L44"/>
    <mergeCell ref="M39:M44"/>
    <mergeCell ref="W39:W44"/>
    <mergeCell ref="X39:X44"/>
    <mergeCell ref="B30:D30"/>
    <mergeCell ref="E30:J30"/>
    <mergeCell ref="M30:O30"/>
    <mergeCell ref="P30:U30"/>
    <mergeCell ref="X30:Z30"/>
    <mergeCell ref="B53:E53"/>
    <mergeCell ref="F53:J53"/>
    <mergeCell ref="M53:P53"/>
    <mergeCell ref="Q53:U53"/>
    <mergeCell ref="X53:AA53"/>
    <mergeCell ref="AB53:AF53"/>
    <mergeCell ref="C45:E45"/>
    <mergeCell ref="N45:P45"/>
    <mergeCell ref="A32:A37"/>
    <mergeCell ref="B32:B37"/>
    <mergeCell ref="L32:L37"/>
    <mergeCell ref="M32:M37"/>
    <mergeCell ref="W32:W37"/>
    <mergeCell ref="X32:X37"/>
    <mergeCell ref="A46:A51"/>
    <mergeCell ref="B46:B51"/>
    <mergeCell ref="L46:L51"/>
    <mergeCell ref="M46:M51"/>
    <mergeCell ref="W46:W51"/>
    <mergeCell ref="X46:X51"/>
    <mergeCell ref="C38:E38"/>
    <mergeCell ref="N38:P38"/>
    <mergeCell ref="A39:A44"/>
    <mergeCell ref="B39:B44"/>
  </mergeCells>
  <phoneticPr fontId="2"/>
  <printOptions horizontalCentered="1" verticalCentered="1"/>
  <pageMargins left="0.19685039370078741" right="0.19685039370078741" top="0.59055118110236227" bottom="0.59055118110236227" header="0" footer="0"/>
  <pageSetup paperSize="9" scale="98"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A85F-EAF9-42C9-BE53-8B064529F97A}">
  <sheetPr>
    <tabColor rgb="FFFFFF00"/>
  </sheetPr>
  <dimension ref="A1:J36"/>
  <sheetViews>
    <sheetView tabSelected="1" topLeftCell="A17" zoomScaleNormal="100" zoomScaleSheetLayoutView="100" workbookViewId="0">
      <selection activeCell="B23" sqref="A1:E23"/>
    </sheetView>
  </sheetViews>
  <sheetFormatPr defaultRowHeight="14.4"/>
  <cols>
    <col min="1" max="1" width="6.88671875" style="214" customWidth="1"/>
    <col min="2" max="2" width="17.21875" style="214" customWidth="1"/>
    <col min="3" max="3" width="27.109375" style="214" customWidth="1"/>
    <col min="4" max="4" width="11.88671875" style="214" customWidth="1"/>
    <col min="5" max="5" width="27.109375" style="214" customWidth="1"/>
    <col min="6" max="16384" width="8.88671875" style="214"/>
  </cols>
  <sheetData>
    <row r="1" spans="1:10" ht="34.5" customHeight="1">
      <c r="A1" s="455" t="s">
        <v>119</v>
      </c>
      <c r="B1" s="455"/>
      <c r="C1" s="455"/>
      <c r="D1" s="455"/>
      <c r="E1" s="455"/>
    </row>
    <row r="2" spans="1:10" ht="27" customHeight="1">
      <c r="A2" s="456" t="s">
        <v>120</v>
      </c>
      <c r="B2" s="215" t="s">
        <v>121</v>
      </c>
      <c r="C2" s="224" t="s">
        <v>140</v>
      </c>
      <c r="D2" s="217" t="s">
        <v>122</v>
      </c>
      <c r="E2" s="224" t="s">
        <v>141</v>
      </c>
    </row>
    <row r="3" spans="1:10" ht="27" customHeight="1">
      <c r="A3" s="457"/>
      <c r="B3" s="215" t="s">
        <v>123</v>
      </c>
      <c r="C3" s="224" t="s">
        <v>142</v>
      </c>
      <c r="D3" s="217" t="s">
        <v>124</v>
      </c>
      <c r="E3" s="226" t="s">
        <v>143</v>
      </c>
    </row>
    <row r="4" spans="1:10" ht="27" customHeight="1">
      <c r="A4" s="457"/>
      <c r="B4" s="215" t="s">
        <v>125</v>
      </c>
      <c r="C4" s="226" t="s">
        <v>144</v>
      </c>
      <c r="D4" s="217" t="s">
        <v>126</v>
      </c>
      <c r="E4" s="224" t="s">
        <v>145</v>
      </c>
    </row>
    <row r="5" spans="1:10" ht="27" customHeight="1">
      <c r="A5" s="457"/>
      <c r="B5" s="215" t="s">
        <v>127</v>
      </c>
      <c r="C5" s="458" t="s">
        <v>146</v>
      </c>
      <c r="D5" s="458"/>
      <c r="E5" s="458"/>
    </row>
    <row r="6" spans="1:10" ht="27" customHeight="1">
      <c r="A6" s="457"/>
      <c r="B6" s="217" t="s">
        <v>128</v>
      </c>
      <c r="C6" s="458" t="s">
        <v>129</v>
      </c>
      <c r="D6" s="458"/>
      <c r="E6" s="458"/>
    </row>
    <row r="7" spans="1:10" ht="99.75" customHeight="1">
      <c r="A7" s="457"/>
      <c r="B7" s="217" t="s">
        <v>130</v>
      </c>
      <c r="C7" s="458" t="s">
        <v>147</v>
      </c>
      <c r="D7" s="458"/>
      <c r="E7" s="458"/>
    </row>
    <row r="8" spans="1:10" ht="27" customHeight="1">
      <c r="A8" s="218"/>
      <c r="B8" s="218"/>
      <c r="C8" s="218"/>
      <c r="D8" s="218"/>
      <c r="E8" s="218"/>
      <c r="J8" s="225"/>
    </row>
    <row r="9" spans="1:10" ht="27" customHeight="1">
      <c r="A9" s="453" t="s">
        <v>131</v>
      </c>
      <c r="B9" s="454"/>
      <c r="C9" s="454"/>
      <c r="D9" s="454"/>
      <c r="E9" s="454"/>
    </row>
    <row r="10" spans="1:10" ht="34.5" customHeight="1">
      <c r="A10" s="455" t="s">
        <v>119</v>
      </c>
      <c r="B10" s="455"/>
      <c r="C10" s="455"/>
      <c r="D10" s="455"/>
      <c r="E10" s="455"/>
    </row>
    <row r="11" spans="1:10" ht="27" customHeight="1">
      <c r="A11" s="457" t="s">
        <v>132</v>
      </c>
      <c r="B11" s="215" t="s">
        <v>121</v>
      </c>
      <c r="C11" s="216"/>
      <c r="D11" s="217" t="s">
        <v>122</v>
      </c>
      <c r="E11" s="216"/>
    </row>
    <row r="12" spans="1:10" ht="27" customHeight="1">
      <c r="A12" s="457"/>
      <c r="B12" s="215" t="s">
        <v>123</v>
      </c>
      <c r="C12" s="216"/>
      <c r="D12" s="217" t="s">
        <v>124</v>
      </c>
      <c r="E12" s="216"/>
    </row>
    <row r="13" spans="1:10" ht="27" customHeight="1">
      <c r="A13" s="457"/>
      <c r="B13" s="215" t="s">
        <v>125</v>
      </c>
      <c r="C13" s="216"/>
      <c r="D13" s="217" t="s">
        <v>126</v>
      </c>
      <c r="E13" s="216"/>
    </row>
    <row r="14" spans="1:10" ht="27" customHeight="1">
      <c r="A14" s="457"/>
      <c r="B14" s="215" t="s">
        <v>127</v>
      </c>
      <c r="C14" s="460"/>
      <c r="D14" s="460"/>
      <c r="E14" s="460"/>
    </row>
    <row r="15" spans="1:10" ht="27" customHeight="1">
      <c r="A15" s="457"/>
      <c r="B15" s="217" t="s">
        <v>128</v>
      </c>
      <c r="C15" s="460" t="s">
        <v>129</v>
      </c>
      <c r="D15" s="460"/>
      <c r="E15" s="460"/>
    </row>
    <row r="16" spans="1:10" ht="99.75" customHeight="1">
      <c r="A16" s="457"/>
      <c r="B16" s="217" t="s">
        <v>130</v>
      </c>
      <c r="C16" s="460"/>
      <c r="D16" s="460"/>
      <c r="E16" s="460"/>
    </row>
    <row r="17" spans="1:5" ht="27" customHeight="1">
      <c r="A17" s="218"/>
      <c r="B17" s="218"/>
      <c r="C17" s="218"/>
      <c r="D17" s="218"/>
      <c r="E17" s="218"/>
    </row>
    <row r="18" spans="1:5" ht="27" customHeight="1">
      <c r="A18" s="454" t="s">
        <v>131</v>
      </c>
      <c r="B18" s="454"/>
      <c r="C18" s="454"/>
      <c r="D18" s="454"/>
      <c r="E18" s="454"/>
    </row>
    <row r="19" spans="1:5" ht="37.5" customHeight="1">
      <c r="A19" s="461" t="s">
        <v>133</v>
      </c>
      <c r="B19" s="462" t="s">
        <v>134</v>
      </c>
      <c r="C19" s="462"/>
      <c r="D19" s="462"/>
      <c r="E19" s="462"/>
    </row>
    <row r="20" spans="1:5" ht="37.5" customHeight="1">
      <c r="A20" s="461"/>
      <c r="B20" s="463" t="s">
        <v>135</v>
      </c>
      <c r="C20" s="219" t="s">
        <v>136</v>
      </c>
      <c r="D20" s="219"/>
      <c r="E20" s="219"/>
    </row>
    <row r="21" spans="1:5" ht="37.5" customHeight="1">
      <c r="A21" s="461"/>
      <c r="B21" s="464"/>
      <c r="C21" s="220" t="s">
        <v>137</v>
      </c>
      <c r="D21" s="221"/>
      <c r="E21" s="222"/>
    </row>
    <row r="22" spans="1:5" ht="37.5" customHeight="1">
      <c r="A22" s="461"/>
      <c r="B22" s="465"/>
      <c r="C22" s="466" t="s">
        <v>138</v>
      </c>
      <c r="D22" s="466"/>
      <c r="E22" s="466"/>
    </row>
    <row r="23" spans="1:5" ht="37.5" customHeight="1">
      <c r="A23" s="461"/>
      <c r="B23" s="467" t="s">
        <v>139</v>
      </c>
      <c r="C23" s="467"/>
      <c r="D23" s="467"/>
      <c r="E23" s="467"/>
    </row>
    <row r="24" spans="1:5" ht="27" customHeight="1">
      <c r="A24" s="223"/>
      <c r="B24" s="459"/>
      <c r="C24" s="459"/>
      <c r="D24" s="459"/>
      <c r="E24" s="459"/>
    </row>
    <row r="25" spans="1:5" ht="27" customHeight="1">
      <c r="A25" s="223"/>
    </row>
    <row r="26" spans="1:5" ht="27" customHeight="1"/>
    <row r="27" spans="1:5" ht="27" customHeight="1"/>
    <row r="28" spans="1:5" ht="27" customHeight="1"/>
    <row r="29" spans="1:5" ht="27" customHeight="1"/>
    <row r="30" spans="1:5" ht="27" customHeight="1"/>
    <row r="31" spans="1:5" ht="27" customHeight="1"/>
    <row r="32" spans="1:5" ht="27" customHeight="1"/>
    <row r="33" ht="27" customHeight="1"/>
    <row r="34" ht="27" customHeight="1"/>
    <row r="35" ht="27" customHeight="1"/>
    <row r="36" ht="27" customHeight="1"/>
  </sheetData>
  <mergeCells count="18">
    <mergeCell ref="B24:E24"/>
    <mergeCell ref="A10:E10"/>
    <mergeCell ref="A11:A16"/>
    <mergeCell ref="C14:E14"/>
    <mergeCell ref="C15:E15"/>
    <mergeCell ref="C16:E16"/>
    <mergeCell ref="A18:E18"/>
    <mergeCell ref="A19:A23"/>
    <mergeCell ref="B19:E19"/>
    <mergeCell ref="B20:B22"/>
    <mergeCell ref="C22:E22"/>
    <mergeCell ref="B23:E23"/>
    <mergeCell ref="A9:E9"/>
    <mergeCell ref="A1:E1"/>
    <mergeCell ref="A2:A7"/>
    <mergeCell ref="C5:E5"/>
    <mergeCell ref="C6:E6"/>
    <mergeCell ref="C7:E7"/>
  </mergeCells>
  <phoneticPr fontId="2"/>
  <printOptions horizontalCentered="1" verticalCentered="1"/>
  <pageMargins left="0.59055118110236227" right="0.59055118110236227" top="0.39370078740157483"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登録名簿</vt:lpstr>
      <vt:lpstr>団体戦参加名簿</vt:lpstr>
      <vt:lpstr>新会員登録名簿 </vt:lpstr>
      <vt:lpstr>スポーツ保険Ｒ4</vt:lpstr>
      <vt:lpstr>オーダー用紙Ａ４</vt:lpstr>
      <vt:lpstr>事故報告書</vt:lpstr>
      <vt:lpstr>オーダー用紙Ａ４!Print_Area</vt:lpstr>
      <vt:lpstr>スポーツ保険Ｒ4!Print_Area</vt:lpstr>
      <vt:lpstr>事故報告書!Print_Area</vt:lpstr>
      <vt:lpstr>'新会員登録名簿 '!Print_Area</vt:lpstr>
      <vt:lpstr>団体戦参加名簿!Print_Area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Ｉ.Ｍ.Ｂ</dc:creator>
  <cp:lastModifiedBy>克之 丹野</cp:lastModifiedBy>
  <cp:lastPrinted>2025-01-19T12:46:36Z</cp:lastPrinted>
  <dcterms:created xsi:type="dcterms:W3CDTF">2009-08-22T00:29:37Z</dcterms:created>
  <dcterms:modified xsi:type="dcterms:W3CDTF">2025-01-19T13:10:47Z</dcterms:modified>
</cp:coreProperties>
</file>