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市協会\説明会\Ｒ７年度\各種名簿\"/>
    </mc:Choice>
  </mc:AlternateContent>
  <xr:revisionPtr revIDLastSave="0" documentId="13_ncr:1_{BD7AEFC8-8B65-4B8C-8D13-C30C8520040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登録名簿" sheetId="1" r:id="rId1"/>
    <sheet name="登録名簿 (2)" sheetId="4" r:id="rId2"/>
    <sheet name="登録名簿 (3)" sheetId="5" r:id="rId3"/>
  </sheets>
  <definedNames>
    <definedName name="_xlnm.Print_Area" localSheetId="0">登録名簿!$A$1:$P$27</definedName>
    <definedName name="_xlnm.Print_Area" localSheetId="1">'登録名簿 (2)'!$A$1:$P$26</definedName>
    <definedName name="_xlnm.Print_Area" localSheetId="2">'登録名簿 (3)'!$A$1:$P$26</definedName>
  </definedNames>
  <calcPr calcId="181029"/>
</workbook>
</file>

<file path=xl/calcChain.xml><?xml version="1.0" encoding="utf-8"?>
<calcChain xmlns="http://schemas.openxmlformats.org/spreadsheetml/2006/main">
  <c r="D25" i="1" l="1"/>
  <c r="D26" i="1"/>
  <c r="D27" i="1"/>
  <c r="D23" i="5"/>
  <c r="D13" i="5"/>
  <c r="D7" i="4"/>
  <c r="D19" i="4"/>
  <c r="D14" i="4"/>
  <c r="D18" i="5"/>
  <c r="D8" i="4"/>
  <c r="D5" i="4"/>
  <c r="D11" i="4"/>
  <c r="D9" i="5"/>
  <c r="D16" i="5"/>
  <c r="D20" i="4"/>
  <c r="D14" i="5"/>
  <c r="D10" i="4"/>
  <c r="D6" i="5"/>
  <c r="D23" i="4"/>
  <c r="D12" i="4"/>
  <c r="D15" i="5"/>
  <c r="D21" i="5"/>
  <c r="D17" i="4"/>
  <c r="D9" i="4"/>
  <c r="D4" i="5"/>
  <c r="D16" i="4"/>
  <c r="D10" i="5"/>
  <c r="D17" i="5"/>
  <c r="D13" i="4"/>
  <c r="D19" i="5"/>
  <c r="D8" i="5"/>
  <c r="D5" i="5"/>
  <c r="D11" i="5"/>
  <c r="D18" i="4"/>
  <c r="D22" i="5"/>
  <c r="D4" i="4"/>
  <c r="D15" i="4"/>
  <c r="D7" i="5"/>
  <c r="D20" i="5"/>
  <c r="D12" i="5"/>
  <c r="D21" i="4"/>
  <c r="D6" i="4"/>
  <c r="D22" i="4"/>
  <c r="I26" i="1" l="1"/>
  <c r="I27" i="1"/>
  <c r="D14" i="1"/>
  <c r="D18" i="1"/>
  <c r="D16" i="1"/>
  <c r="D22" i="1"/>
  <c r="D23" i="1"/>
  <c r="D10" i="1"/>
  <c r="D21" i="1"/>
  <c r="D19" i="1"/>
  <c r="D8" i="1"/>
  <c r="D20" i="1"/>
  <c r="D4" i="1"/>
  <c r="D17" i="1"/>
  <c r="D9" i="1"/>
  <c r="D7" i="1"/>
  <c r="D6" i="1"/>
  <c r="D5" i="1"/>
  <c r="D12" i="1"/>
  <c r="D11" i="1"/>
  <c r="D15" i="1"/>
  <c r="D13" i="1"/>
  <c r="J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K.Tanno</author>
    <author>丹野　克之</author>
  </authors>
  <commentList>
    <comment ref="C4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K.Tanno:姓名の間を半角で一文字空けてください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K.Tanno:</t>
        </r>
        <r>
          <rPr>
            <sz val="10"/>
            <color indexed="81"/>
            <rFont val="ＭＳ Ｐゴシック"/>
            <family val="3"/>
            <charset val="128"/>
          </rPr>
          <t xml:space="preserve">
氏名のセルに打ち込むと自動で表記されますが、正しく表記されない場合は半角カタカナで打ち込んでください</t>
        </r>
      </text>
    </comment>
    <comment ref="E4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男、女の別を入力願います。</t>
        </r>
      </text>
    </comment>
    <comment ref="F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1チーム男３女３で登録してください。</t>
        </r>
      </text>
    </comment>
    <comment ref="G4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K.Tanno:9893214と打ち込むと989-3214と表記されます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H4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居住区のみ記載してください。仙台市以外の場合は、市町村名からお願いします。</t>
        </r>
      </text>
    </comment>
    <comment ref="I4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例：○○町1-2-3-456のように記載願います。</t>
        </r>
      </text>
    </comment>
    <comment ref="K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記載可能な方のみで結構です。ただし自宅に電話の無い方は記入願います。</t>
        </r>
      </text>
    </comment>
    <comment ref="L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ｓ12/12/12と打ち込むと昭12/12/12と表記されます</t>
        </r>
      </text>
    </comment>
    <comment ref="L25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2005/4/1のように、登録する日付を入力してください。</t>
        </r>
      </text>
    </comment>
    <comment ref="L26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ＯＸ学区民体育振興会ミニテニス部のように、各団体の正式名称で入力してください。</t>
        </r>
      </text>
    </comment>
    <comment ref="L27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丹野　克之:</t>
        </r>
        <r>
          <rPr>
            <sz val="9"/>
            <color indexed="81"/>
            <rFont val="ＭＳ Ｐゴシック"/>
            <family val="3"/>
            <charset val="128"/>
          </rPr>
          <t xml:space="preserve">
姓名の間を半角で１文字空けてください。プリントアウトしてから、捺印願います。</t>
        </r>
      </text>
    </comment>
  </commentList>
</comments>
</file>

<file path=xl/sharedStrings.xml><?xml version="1.0" encoding="utf-8"?>
<sst xmlns="http://schemas.openxmlformats.org/spreadsheetml/2006/main" count="71" uniqueCount="31">
  <si>
    <t>番号</t>
    <rPh sb="0" eb="2">
      <t>バンゴウ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</si>
  <si>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</si>
  <si>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</si>
  <si>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</si>
  <si>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部制</t>
    <rPh sb="0" eb="1">
      <t>ブ</t>
    </rPh>
    <rPh sb="1" eb="2">
      <t>セイ</t>
    </rPh>
    <phoneticPr fontId="2"/>
  </si>
  <si>
    <t>住所</t>
    <rPh sb="0" eb="2">
      <t>ジュウショ</t>
    </rPh>
    <phoneticPr fontId="2"/>
  </si>
  <si>
    <t>区</t>
    <rPh sb="0" eb="1">
      <t>ク</t>
    </rPh>
    <phoneticPr fontId="2"/>
  </si>
  <si>
    <t>〒</t>
    <phoneticPr fontId="2"/>
  </si>
  <si>
    <t>電話</t>
    <rPh sb="0" eb="2">
      <t>デンワ</t>
    </rPh>
    <phoneticPr fontId="2"/>
  </si>
  <si>
    <t>審判員</t>
    <rPh sb="0" eb="3">
      <t>シンパンイン</t>
    </rPh>
    <phoneticPr fontId="2"/>
  </si>
  <si>
    <t>指導員</t>
    <rPh sb="0" eb="3">
      <t>シドウイン</t>
    </rPh>
    <phoneticPr fontId="2"/>
  </si>
  <si>
    <t>仙台市ミニテニス協会様</t>
    <rPh sb="0" eb="3">
      <t>センダイシ</t>
    </rPh>
    <rPh sb="8" eb="10">
      <t>キョウカイ</t>
    </rPh>
    <rPh sb="10" eb="11">
      <t>サマ</t>
    </rPh>
    <phoneticPr fontId="2"/>
  </si>
  <si>
    <t>会員登録原簿</t>
    <rPh sb="0" eb="2">
      <t>カイイン</t>
    </rPh>
    <rPh sb="2" eb="4">
      <t>トウロク</t>
    </rPh>
    <rPh sb="4" eb="6">
      <t>ゲンボ</t>
    </rPh>
    <phoneticPr fontId="2"/>
  </si>
  <si>
    <t>登録年月日</t>
    <rPh sb="0" eb="2">
      <t>ﾄｳﾛｸ</t>
    </rPh>
    <rPh sb="2" eb="5">
      <t>ﾈﾝｶﾞｯﾋﾟ</t>
    </rPh>
    <phoneticPr fontId="2" type="halfwidthKatakana"/>
  </si>
  <si>
    <t>登録団体名</t>
    <rPh sb="0" eb="2">
      <t>ﾄｳﾛｸ</t>
    </rPh>
    <rPh sb="2" eb="4">
      <t>ﾀﾞﾝﾀｲ</t>
    </rPh>
    <rPh sb="4" eb="5">
      <t>ﾒｲ</t>
    </rPh>
    <phoneticPr fontId="2" type="halfwidthKatakana"/>
  </si>
  <si>
    <t>代表者氏名</t>
    <rPh sb="0" eb="3">
      <t>ﾀﾞｲﾋｮｳｼｬ</t>
    </rPh>
    <rPh sb="3" eb="5">
      <t>ｼﾒｲ</t>
    </rPh>
    <phoneticPr fontId="2" type="halfwidthKatakana"/>
  </si>
  <si>
    <t>日本</t>
  </si>
  <si>
    <t>仙台</t>
    <phoneticPr fontId="2" type="halfwidthKatakana"/>
  </si>
  <si>
    <t>当団体の会員登録原簿です。この原簿により今年度の団体登録及び個人登録をいたします。</t>
    <rPh sb="0" eb="1">
      <t>ﾄｳ</t>
    </rPh>
    <rPh sb="1" eb="3">
      <t>ﾀﾞﾝﾀｲ</t>
    </rPh>
    <rPh sb="4" eb="6">
      <t>ｶｲｲﾝ</t>
    </rPh>
    <rPh sb="6" eb="8">
      <t>ﾄｳﾛｸ</t>
    </rPh>
    <rPh sb="8" eb="10">
      <t>ｹﾞﾝﾎﾞ</t>
    </rPh>
    <rPh sb="15" eb="17">
      <t>ｹﾞﾝﾎﾞ</t>
    </rPh>
    <rPh sb="20" eb="23">
      <t>ｺﾝﾈﾝﾄﾞ</t>
    </rPh>
    <rPh sb="24" eb="26">
      <t>ﾀﾞﾝﾀｲ</t>
    </rPh>
    <rPh sb="26" eb="28">
      <t>ﾄｳﾛｸ</t>
    </rPh>
    <rPh sb="28" eb="29">
      <t>ｵﾖ</t>
    </rPh>
    <rPh sb="30" eb="32">
      <t>ｺｼﾞﾝ</t>
    </rPh>
    <rPh sb="32" eb="34">
      <t>ﾄｳﾛｸ</t>
    </rPh>
    <phoneticPr fontId="2" type="halfwidthKatakana"/>
  </si>
  <si>
    <t>No.１</t>
    <phoneticPr fontId="2" type="halfwidthKatakana"/>
  </si>
  <si>
    <t>ﾌﾘｶﾞﾅ</t>
    <phoneticPr fontId="2"/>
  </si>
  <si>
    <t>生年月日</t>
    <rPh sb="0" eb="2">
      <t>セイネン</t>
    </rPh>
    <rPh sb="2" eb="4">
      <t>ガッピ</t>
    </rPh>
    <phoneticPr fontId="7"/>
  </si>
  <si>
    <t>登録総数</t>
    <rPh sb="0" eb="2">
      <t>ﾄｳﾛｸ</t>
    </rPh>
    <rPh sb="2" eb="4">
      <t>ｿｳｽｳ</t>
    </rPh>
    <phoneticPr fontId="2" type="halfwidthKatakana"/>
  </si>
  <si>
    <t>団体登録料</t>
    <rPh sb="0" eb="2">
      <t>ﾀﾞﾝﾀｲ</t>
    </rPh>
    <rPh sb="2" eb="4">
      <t>ﾄｳﾛｸ</t>
    </rPh>
    <rPh sb="4" eb="5">
      <t>ﾘｮｳ</t>
    </rPh>
    <phoneticPr fontId="2" type="halfwidthKatakana"/>
  </si>
  <si>
    <t>正会員数</t>
    <rPh sb="0" eb="3">
      <t>ｾｲｶｲｲﾝ</t>
    </rPh>
    <rPh sb="3" eb="4">
      <t>ｽｳ</t>
    </rPh>
    <phoneticPr fontId="2" type="halfwidthKatakana"/>
  </si>
  <si>
    <t>個人登録料</t>
    <rPh sb="0" eb="2">
      <t>ｺｼﾞﾝ</t>
    </rPh>
    <rPh sb="2" eb="4">
      <t>ﾄｳﾛｸ</t>
    </rPh>
    <rPh sb="4" eb="5">
      <t>ﾘｮｳ</t>
    </rPh>
    <phoneticPr fontId="2" type="halfwidthKatakana"/>
  </si>
  <si>
    <t>準会員数</t>
    <rPh sb="0" eb="3">
      <t>ｼﾞｭﾝｶｲｲﾝ</t>
    </rPh>
    <rPh sb="3" eb="4">
      <t>ｽｳ</t>
    </rPh>
    <phoneticPr fontId="2" type="halfwidthKatakana"/>
  </si>
  <si>
    <t>日本協会個人会費</t>
    <rPh sb="0" eb="2">
      <t>ﾆﾎﾝ</t>
    </rPh>
    <rPh sb="2" eb="4">
      <t>ｷｮｳｶｲ</t>
    </rPh>
    <rPh sb="4" eb="6">
      <t>ｺｼﾞﾝ</t>
    </rPh>
    <rPh sb="6" eb="8">
      <t>ｶｲﾋ</t>
    </rPh>
    <phoneticPr fontId="2" type="halfwidthKatakana"/>
  </si>
  <si>
    <t>納入金額総計</t>
    <rPh sb="0" eb="2">
      <t>ﾉｳﾆｭｳ</t>
    </rPh>
    <rPh sb="2" eb="4">
      <t>ｷﾝｶﾞｸ</t>
    </rPh>
    <rPh sb="4" eb="5">
      <t>ｿｳ</t>
    </rPh>
    <rPh sb="5" eb="6">
      <t>ｹｲ</t>
    </rPh>
    <phoneticPr fontId="2" type="halfwidthKatakana"/>
  </si>
  <si>
    <t>No.2</t>
    <phoneticPr fontId="2" type="halfwidthKatakana"/>
  </si>
  <si>
    <t>No.3</t>
    <phoneticPr fontId="2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</si>
</sst>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411]ggge&quot;年&quot;m&quot;月&quot;d&quot;日&quot;;@"/>
    <numFmt numFmtId="177" formatCode="[$-411]ggee/mm/dd"/>
    <numFmt numFmtId="178" formatCode="@\ \ &quot;㊞&quot;"/>
    <numFmt numFmtId="179" formatCode="[&lt;=999]000;[&lt;=9999]000\-00;000\-0000"/>
    <numFmt numFmtId="180" formatCode="#,###&quot;名&quot;"/>
    <numFmt numFmtId="181" formatCode="&quot;¥&quot;#,###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179" fontId="0" fillId="0" borderId="3" xfId="0" applyNumberForma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7" fontId="1" fillId="0" borderId="2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179" fontId="0" fillId="0" borderId="8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7" fontId="1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179" fontId="0" fillId="0" borderId="13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6" fontId="0" fillId="0" borderId="20" xfId="1" applyFont="1" applyBorder="1" applyAlignment="1">
      <alignment horizontal="right" vertical="center" shrinkToFit="1"/>
    </xf>
    <xf numFmtId="181" fontId="0" fillId="0" borderId="24" xfId="1" applyNumberFormat="1" applyFont="1" applyBorder="1" applyAlignment="1">
      <alignment horizontal="right" vertical="center" shrinkToFit="1"/>
    </xf>
    <xf numFmtId="181" fontId="0" fillId="0" borderId="28" xfId="1" applyNumberFormat="1" applyFont="1" applyBorder="1" applyAlignment="1">
      <alignment horizontal="right" vertical="center" shrinkToFit="1"/>
    </xf>
    <xf numFmtId="6" fontId="0" fillId="0" borderId="0" xfId="1" applyFont="1" applyBorder="1" applyAlignment="1">
      <alignment horizontal="right" vertical="center" shrinkToFit="1"/>
    </xf>
    <xf numFmtId="181" fontId="0" fillId="0" borderId="0" xfId="1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3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top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7" fontId="1" fillId="0" borderId="2" xfId="0" applyNumberFormat="1" applyFont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26" xfId="0" applyNumberFormat="1" applyFont="1" applyBorder="1" applyAlignment="1">
      <alignment horizontal="center" vertical="center" shrinkToFit="1"/>
    </xf>
    <xf numFmtId="178" fontId="3" fillId="0" borderId="16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2" fillId="0" borderId="18" xfId="0" applyNumberFormat="1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shrinkToFit="1"/>
    </xf>
    <xf numFmtId="6" fontId="6" fillId="0" borderId="9" xfId="1" applyFont="1" applyBorder="1" applyAlignment="1">
      <alignment horizontal="center" vertical="center" shrinkToFit="1"/>
    </xf>
    <xf numFmtId="6" fontId="6" fillId="0" borderId="1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" fillId="0" borderId="25" xfId="0" applyFont="1" applyBorder="1" applyAlignment="1">
      <alignment horizontal="distributed" vertical="center" indent="1" shrinkToFit="1"/>
    </xf>
    <xf numFmtId="0" fontId="1" fillId="0" borderId="26" xfId="0" applyFont="1" applyBorder="1" applyAlignment="1">
      <alignment horizontal="distributed" vertical="center" indent="1" shrinkToFit="1"/>
    </xf>
    <xf numFmtId="0" fontId="1" fillId="0" borderId="27" xfId="0" applyFont="1" applyBorder="1" applyAlignment="1">
      <alignment horizontal="distributed" vertical="center" indent="1" shrinkToFit="1"/>
    </xf>
    <xf numFmtId="0" fontId="1" fillId="0" borderId="21" xfId="0" applyFont="1" applyBorder="1" applyAlignment="1">
      <alignment horizontal="distributed" vertical="center" indent="1" shrinkToFit="1"/>
    </xf>
    <xf numFmtId="0" fontId="1" fillId="0" borderId="22" xfId="0" applyFont="1" applyBorder="1" applyAlignment="1">
      <alignment horizontal="distributed" vertical="center" indent="1" shrinkToFit="1"/>
    </xf>
    <xf numFmtId="0" fontId="1" fillId="0" borderId="23" xfId="0" applyFont="1" applyBorder="1" applyAlignment="1">
      <alignment horizontal="distributed" vertical="center" indent="1" shrinkToFit="1"/>
    </xf>
    <xf numFmtId="0" fontId="1" fillId="0" borderId="17" xfId="0" applyFont="1" applyBorder="1" applyAlignment="1">
      <alignment horizontal="distributed" vertical="center" indent="1" shrinkToFit="1"/>
    </xf>
    <xf numFmtId="0" fontId="1" fillId="0" borderId="18" xfId="0" applyFont="1" applyBorder="1" applyAlignment="1">
      <alignment horizontal="distributed" vertical="center" indent="1" shrinkToFit="1"/>
    </xf>
    <xf numFmtId="0" fontId="1" fillId="0" borderId="19" xfId="0" applyFont="1" applyBorder="1" applyAlignment="1">
      <alignment horizontal="distributed" vertical="center" indent="1" shrinkToFit="1"/>
    </xf>
    <xf numFmtId="180" fontId="0" fillId="0" borderId="25" xfId="0" applyNumberFormat="1" applyBorder="1" applyAlignment="1">
      <alignment horizontal="right" vertical="center" shrinkToFit="1"/>
    </xf>
    <xf numFmtId="180" fontId="0" fillId="0" borderId="16" xfId="0" applyNumberFormat="1" applyBorder="1" applyAlignment="1">
      <alignment horizontal="right" vertical="center" shrinkToFit="1"/>
    </xf>
    <xf numFmtId="180" fontId="0" fillId="0" borderId="21" xfId="0" applyNumberFormat="1" applyBorder="1" applyAlignment="1">
      <alignment horizontal="right" vertical="center" shrinkToFit="1"/>
    </xf>
    <xf numFmtId="180" fontId="0" fillId="0" borderId="11" xfId="0" applyNumberFormat="1" applyBorder="1" applyAlignment="1">
      <alignment horizontal="right" vertical="center" shrinkToFit="1"/>
    </xf>
    <xf numFmtId="180" fontId="0" fillId="0" borderId="17" xfId="0" applyNumberFormat="1" applyBorder="1" applyAlignment="1">
      <alignment horizontal="right" vertical="center" shrinkToFit="1"/>
    </xf>
    <xf numFmtId="180" fontId="0" fillId="0" borderId="6" xfId="0" applyNumberFormat="1" applyBorder="1" applyAlignment="1">
      <alignment horizontal="right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80" fontId="0" fillId="0" borderId="0" xfId="0" applyNumberFormat="1" applyAlignment="1">
      <alignment horizontal="right" vertical="center" shrinkToFit="1"/>
    </xf>
    <xf numFmtId="0" fontId="1" fillId="0" borderId="0" xfId="0" applyFont="1" applyAlignment="1">
      <alignment horizontal="distributed" vertical="center" shrinkToFit="1"/>
    </xf>
    <xf numFmtId="6" fontId="6" fillId="0" borderId="0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zoomScaleNormal="100" zoomScaleSheetLayoutView="100" workbookViewId="0">
      <selection activeCell="D25" sqref="D25:E25"/>
    </sheetView>
  </sheetViews>
  <sheetFormatPr defaultColWidth="9" defaultRowHeight="13.2"/>
  <cols>
    <col min="1" max="1" width="4.77734375" style="2" customWidth="1"/>
    <col min="2" max="2" width="13.88671875" style="3" hidden="1" customWidth="1"/>
    <col min="3" max="4" width="14.77734375" style="3" customWidth="1"/>
    <col min="5" max="6" width="3.77734375" style="2" customWidth="1"/>
    <col min="7" max="8" width="9.77734375" style="2" customWidth="1"/>
    <col min="9" max="9" width="16.77734375" style="4" customWidth="1"/>
    <col min="10" max="10" width="16.77734375" style="3" customWidth="1"/>
    <col min="11" max="11" width="15.77734375" style="3" customWidth="1"/>
    <col min="12" max="12" width="11.77734375" style="3" customWidth="1"/>
    <col min="13" max="16" width="5.77734375" style="2" customWidth="1"/>
    <col min="17" max="16384" width="9" style="3"/>
  </cols>
  <sheetData>
    <row r="1" spans="1:16" ht="34.049999999999997" customHeight="1">
      <c r="A1" s="47" t="s">
        <v>11</v>
      </c>
      <c r="B1" s="47"/>
      <c r="C1" s="47"/>
      <c r="D1" s="47"/>
      <c r="E1" s="1"/>
      <c r="F1" s="1"/>
      <c r="G1" s="1"/>
      <c r="H1" s="44" t="s">
        <v>12</v>
      </c>
      <c r="I1" s="44"/>
      <c r="J1" s="44"/>
      <c r="K1" s="44"/>
      <c r="L1" s="1"/>
      <c r="O1" s="45" t="s">
        <v>19</v>
      </c>
      <c r="P1" s="45"/>
    </row>
    <row r="2" spans="1:16" ht="21" customHeight="1">
      <c r="A2" s="54" t="s">
        <v>0</v>
      </c>
      <c r="B2" s="56" t="s">
        <v>1</v>
      </c>
      <c r="C2" s="52" t="s">
        <v>2</v>
      </c>
      <c r="D2" s="71" t="s">
        <v>20</v>
      </c>
      <c r="E2" s="54" t="s">
        <v>3</v>
      </c>
      <c r="F2" s="54" t="s">
        <v>4</v>
      </c>
      <c r="G2" s="88" t="s">
        <v>5</v>
      </c>
      <c r="H2" s="90"/>
      <c r="I2" s="90"/>
      <c r="J2" s="91"/>
      <c r="K2" s="88" t="s">
        <v>8</v>
      </c>
      <c r="L2" s="50" t="s">
        <v>21</v>
      </c>
      <c r="M2" s="48" t="s">
        <v>9</v>
      </c>
      <c r="N2" s="49"/>
      <c r="O2" s="48" t="s">
        <v>10</v>
      </c>
      <c r="P2" s="49"/>
    </row>
    <row r="3" spans="1:16" ht="21" customHeight="1">
      <c r="A3" s="55"/>
      <c r="B3" s="57"/>
      <c r="C3" s="53"/>
      <c r="D3" s="72"/>
      <c r="E3" s="55"/>
      <c r="F3" s="55"/>
      <c r="G3" s="31" t="s">
        <v>7</v>
      </c>
      <c r="H3" s="29" t="s">
        <v>6</v>
      </c>
      <c r="I3" s="92"/>
      <c r="J3" s="93"/>
      <c r="K3" s="89"/>
      <c r="L3" s="51"/>
      <c r="M3" s="33" t="s">
        <v>17</v>
      </c>
      <c r="N3" s="34" t="s">
        <v>16</v>
      </c>
      <c r="O3" s="33" t="s">
        <v>17</v>
      </c>
      <c r="P3" s="34" t="s">
        <v>16</v>
      </c>
    </row>
    <row r="4" spans="1:16" ht="21" customHeight="1">
      <c r="A4" s="5">
        <v>1</v>
      </c>
      <c r="B4" s="6"/>
      <c r="C4" s="7"/>
      <c r="D4" s="8" t="str">
        <f>ASC(PHONETIC(C4))</f>
        <v/>
      </c>
      <c r="E4" s="5"/>
      <c r="F4" s="9"/>
      <c r="G4" s="10"/>
      <c r="H4" s="40"/>
      <c r="I4" s="94"/>
      <c r="J4" s="95"/>
      <c r="K4" s="41"/>
      <c r="L4" s="13"/>
      <c r="M4" s="12"/>
      <c r="N4" s="14"/>
      <c r="O4" s="12"/>
      <c r="P4" s="14"/>
    </row>
    <row r="5" spans="1:16" ht="21" customHeight="1">
      <c r="A5" s="15">
        <v>2</v>
      </c>
      <c r="B5" s="16"/>
      <c r="C5" s="17"/>
      <c r="D5" s="18" t="str">
        <f t="shared" ref="D5:D23" si="0">ASC(PHONETIC(C5))</f>
        <v/>
      </c>
      <c r="E5" s="15"/>
      <c r="F5" s="15"/>
      <c r="G5" s="19"/>
      <c r="H5" s="20"/>
      <c r="I5" s="58"/>
      <c r="J5" s="59"/>
      <c r="K5" s="42"/>
      <c r="L5" s="21"/>
      <c r="M5" s="22"/>
      <c r="N5" s="23"/>
      <c r="O5" s="22"/>
      <c r="P5" s="23"/>
    </row>
    <row r="6" spans="1:16" ht="21" customHeight="1">
      <c r="A6" s="15">
        <v>3</v>
      </c>
      <c r="B6" s="16"/>
      <c r="C6" s="17"/>
      <c r="D6" s="18" t="str">
        <f t="shared" si="0"/>
        <v/>
      </c>
      <c r="E6" s="15"/>
      <c r="F6" s="15"/>
      <c r="G6" s="19"/>
      <c r="H6" s="20"/>
      <c r="I6" s="58"/>
      <c r="J6" s="59"/>
      <c r="K6" s="42"/>
      <c r="L6" s="21"/>
      <c r="M6" s="22"/>
      <c r="N6" s="23"/>
      <c r="O6" s="22"/>
      <c r="P6" s="23"/>
    </row>
    <row r="7" spans="1:16" ht="21" customHeight="1">
      <c r="A7" s="15">
        <v>4</v>
      </c>
      <c r="B7" s="16"/>
      <c r="C7" s="17"/>
      <c r="D7" s="18" t="str">
        <f t="shared" si="0"/>
        <v/>
      </c>
      <c r="E7" s="15"/>
      <c r="F7" s="15"/>
      <c r="G7" s="19"/>
      <c r="H7" s="20"/>
      <c r="I7" s="58"/>
      <c r="J7" s="59"/>
      <c r="K7" s="42"/>
      <c r="L7" s="21"/>
      <c r="M7" s="22"/>
      <c r="N7" s="23"/>
      <c r="O7" s="22"/>
      <c r="P7" s="23"/>
    </row>
    <row r="8" spans="1:16" ht="21" customHeight="1">
      <c r="A8" s="15">
        <v>5</v>
      </c>
      <c r="B8" s="16"/>
      <c r="C8" s="17"/>
      <c r="D8" s="18" t="str">
        <f t="shared" si="0"/>
        <v/>
      </c>
      <c r="E8" s="15"/>
      <c r="F8" s="15"/>
      <c r="G8" s="19"/>
      <c r="H8" s="20"/>
      <c r="I8" s="58"/>
      <c r="J8" s="59"/>
      <c r="K8" s="42"/>
      <c r="L8" s="21"/>
      <c r="M8" s="22"/>
      <c r="N8" s="23"/>
      <c r="O8" s="22"/>
      <c r="P8" s="23"/>
    </row>
    <row r="9" spans="1:16" ht="21" customHeight="1">
      <c r="A9" s="15">
        <v>6</v>
      </c>
      <c r="B9" s="16"/>
      <c r="C9" s="17"/>
      <c r="D9" s="18" t="str">
        <f t="shared" si="0"/>
        <v/>
      </c>
      <c r="E9" s="15"/>
      <c r="F9" s="15"/>
      <c r="G9" s="19"/>
      <c r="H9" s="20"/>
      <c r="I9" s="58"/>
      <c r="J9" s="59"/>
      <c r="K9" s="42"/>
      <c r="L9" s="21"/>
      <c r="M9" s="22"/>
      <c r="N9" s="23"/>
      <c r="O9" s="22"/>
      <c r="P9" s="23"/>
    </row>
    <row r="10" spans="1:16" ht="21" customHeight="1">
      <c r="A10" s="15">
        <v>7</v>
      </c>
      <c r="B10" s="16"/>
      <c r="C10" s="17"/>
      <c r="D10" s="18" t="str">
        <f t="shared" si="0"/>
        <v/>
      </c>
      <c r="E10" s="15"/>
      <c r="F10" s="15"/>
      <c r="G10" s="19"/>
      <c r="H10" s="20"/>
      <c r="I10" s="58"/>
      <c r="J10" s="59"/>
      <c r="K10" s="42"/>
      <c r="L10" s="21"/>
      <c r="M10" s="22"/>
      <c r="N10" s="23"/>
      <c r="O10" s="22"/>
      <c r="P10" s="23"/>
    </row>
    <row r="11" spans="1:16" ht="21" customHeight="1">
      <c r="A11" s="15">
        <v>8</v>
      </c>
      <c r="B11" s="16"/>
      <c r="C11" s="17"/>
      <c r="D11" s="18" t="str">
        <f t="shared" si="0"/>
        <v/>
      </c>
      <c r="E11" s="15"/>
      <c r="F11" s="15"/>
      <c r="G11" s="19"/>
      <c r="H11" s="20"/>
      <c r="I11" s="58"/>
      <c r="J11" s="59"/>
      <c r="K11" s="42"/>
      <c r="L11" s="21"/>
      <c r="M11" s="22"/>
      <c r="N11" s="23"/>
      <c r="O11" s="22"/>
      <c r="P11" s="23"/>
    </row>
    <row r="12" spans="1:16" ht="21" customHeight="1">
      <c r="A12" s="15">
        <v>9</v>
      </c>
      <c r="B12" s="16"/>
      <c r="C12" s="17"/>
      <c r="D12" s="18" t="str">
        <f t="shared" si="0"/>
        <v/>
      </c>
      <c r="E12" s="15"/>
      <c r="F12" s="15"/>
      <c r="G12" s="19"/>
      <c r="H12" s="20"/>
      <c r="I12" s="58"/>
      <c r="J12" s="59"/>
      <c r="K12" s="42"/>
      <c r="L12" s="21"/>
      <c r="M12" s="22"/>
      <c r="N12" s="23"/>
      <c r="O12" s="22"/>
      <c r="P12" s="23"/>
    </row>
    <row r="13" spans="1:16" ht="21" customHeight="1">
      <c r="A13" s="15">
        <v>10</v>
      </c>
      <c r="B13" s="16"/>
      <c r="C13" s="17"/>
      <c r="D13" s="18" t="str">
        <f t="shared" si="0"/>
        <v/>
      </c>
      <c r="E13" s="15"/>
      <c r="F13" s="15"/>
      <c r="G13" s="19"/>
      <c r="H13" s="20"/>
      <c r="I13" s="58"/>
      <c r="J13" s="59"/>
      <c r="K13" s="42"/>
      <c r="L13" s="21"/>
      <c r="M13" s="22"/>
      <c r="N13" s="23"/>
      <c r="O13" s="22"/>
      <c r="P13" s="23"/>
    </row>
    <row r="14" spans="1:16" ht="21" customHeight="1">
      <c r="A14" s="15">
        <v>11</v>
      </c>
      <c r="B14" s="16"/>
      <c r="C14" s="17"/>
      <c r="D14" s="18" t="str">
        <f t="shared" si="0"/>
        <v/>
      </c>
      <c r="E14" s="15"/>
      <c r="F14" s="15"/>
      <c r="G14" s="19"/>
      <c r="H14" s="20"/>
      <c r="I14" s="58"/>
      <c r="J14" s="59"/>
      <c r="K14" s="42"/>
      <c r="L14" s="21"/>
      <c r="M14" s="22"/>
      <c r="N14" s="23"/>
      <c r="O14" s="22"/>
      <c r="P14" s="23"/>
    </row>
    <row r="15" spans="1:16" ht="21" customHeight="1">
      <c r="A15" s="15">
        <v>12</v>
      </c>
      <c r="B15" s="16"/>
      <c r="C15" s="17"/>
      <c r="D15" s="18" t="str">
        <f t="shared" si="0"/>
        <v/>
      </c>
      <c r="E15" s="15"/>
      <c r="F15" s="15"/>
      <c r="G15" s="19"/>
      <c r="H15" s="20"/>
      <c r="I15" s="58"/>
      <c r="J15" s="59"/>
      <c r="K15" s="42"/>
      <c r="L15" s="21"/>
      <c r="M15" s="22"/>
      <c r="N15" s="23"/>
      <c r="O15" s="22"/>
      <c r="P15" s="23"/>
    </row>
    <row r="16" spans="1:16" ht="21" customHeight="1">
      <c r="A16" s="15">
        <v>13</v>
      </c>
      <c r="B16" s="16"/>
      <c r="C16" s="17"/>
      <c r="D16" s="18" t="str">
        <f t="shared" si="0"/>
        <v/>
      </c>
      <c r="E16" s="15"/>
      <c r="F16" s="15"/>
      <c r="G16" s="19"/>
      <c r="H16" s="20"/>
      <c r="I16" s="58"/>
      <c r="J16" s="59"/>
      <c r="K16" s="42"/>
      <c r="L16" s="21"/>
      <c r="M16" s="22"/>
      <c r="N16" s="23"/>
      <c r="O16" s="22"/>
      <c r="P16" s="23"/>
    </row>
    <row r="17" spans="1:17" ht="21" customHeight="1">
      <c r="A17" s="15">
        <v>14</v>
      </c>
      <c r="B17" s="16"/>
      <c r="C17" s="17"/>
      <c r="D17" s="18" t="str">
        <f t="shared" si="0"/>
        <v/>
      </c>
      <c r="E17" s="15"/>
      <c r="F17" s="15"/>
      <c r="G17" s="19"/>
      <c r="H17" s="20"/>
      <c r="I17" s="58"/>
      <c r="J17" s="59"/>
      <c r="K17" s="42"/>
      <c r="L17" s="21"/>
      <c r="M17" s="22"/>
      <c r="N17" s="23"/>
      <c r="O17" s="22"/>
      <c r="P17" s="23"/>
    </row>
    <row r="18" spans="1:17" ht="21" customHeight="1">
      <c r="A18" s="15">
        <v>15</v>
      </c>
      <c r="B18" s="16"/>
      <c r="C18" s="17"/>
      <c r="D18" s="18" t="str">
        <f t="shared" si="0"/>
        <v/>
      </c>
      <c r="E18" s="15"/>
      <c r="F18" s="15"/>
      <c r="G18" s="19"/>
      <c r="H18" s="20"/>
      <c r="I18" s="58"/>
      <c r="J18" s="59"/>
      <c r="K18" s="42"/>
      <c r="L18" s="21"/>
      <c r="M18" s="22"/>
      <c r="N18" s="23"/>
      <c r="O18" s="22"/>
      <c r="P18" s="23"/>
    </row>
    <row r="19" spans="1:17" ht="21" customHeight="1">
      <c r="A19" s="15">
        <v>16</v>
      </c>
      <c r="B19" s="16"/>
      <c r="C19" s="17"/>
      <c r="D19" s="18" t="str">
        <f t="shared" si="0"/>
        <v/>
      </c>
      <c r="E19" s="15"/>
      <c r="F19" s="15"/>
      <c r="G19" s="19"/>
      <c r="H19" s="20"/>
      <c r="I19" s="58"/>
      <c r="J19" s="59"/>
      <c r="K19" s="42"/>
      <c r="L19" s="21"/>
      <c r="M19" s="22"/>
      <c r="N19" s="23"/>
      <c r="O19" s="22"/>
      <c r="P19" s="23"/>
    </row>
    <row r="20" spans="1:17" ht="21" customHeight="1">
      <c r="A20" s="15">
        <v>17</v>
      </c>
      <c r="B20" s="16"/>
      <c r="C20" s="17"/>
      <c r="D20" s="18" t="str">
        <f t="shared" si="0"/>
        <v/>
      </c>
      <c r="E20" s="15"/>
      <c r="F20" s="15"/>
      <c r="G20" s="19"/>
      <c r="H20" s="20"/>
      <c r="I20" s="58"/>
      <c r="J20" s="59"/>
      <c r="K20" s="42"/>
      <c r="L20" s="21"/>
      <c r="M20" s="22"/>
      <c r="N20" s="23"/>
      <c r="O20" s="22"/>
      <c r="P20" s="23"/>
    </row>
    <row r="21" spans="1:17" ht="21" customHeight="1">
      <c r="A21" s="15">
        <v>18</v>
      </c>
      <c r="B21" s="16"/>
      <c r="C21" s="17"/>
      <c r="D21" s="18" t="str">
        <f t="shared" si="0"/>
        <v/>
      </c>
      <c r="E21" s="15"/>
      <c r="F21" s="15"/>
      <c r="G21" s="19"/>
      <c r="H21" s="20"/>
      <c r="I21" s="58"/>
      <c r="J21" s="59"/>
      <c r="K21" s="42"/>
      <c r="L21" s="21"/>
      <c r="M21" s="22"/>
      <c r="N21" s="23"/>
      <c r="O21" s="22"/>
      <c r="P21" s="23"/>
    </row>
    <row r="22" spans="1:17" ht="21" customHeight="1">
      <c r="A22" s="15">
        <v>19</v>
      </c>
      <c r="B22" s="16"/>
      <c r="C22" s="17"/>
      <c r="D22" s="18" t="str">
        <f t="shared" si="0"/>
        <v/>
      </c>
      <c r="E22" s="15"/>
      <c r="F22" s="15"/>
      <c r="G22" s="19"/>
      <c r="H22" s="20"/>
      <c r="I22" s="58"/>
      <c r="J22" s="59"/>
      <c r="K22" s="42"/>
      <c r="L22" s="21"/>
      <c r="M22" s="22"/>
      <c r="N22" s="23"/>
      <c r="O22" s="22"/>
      <c r="P22" s="23"/>
    </row>
    <row r="23" spans="1:17" ht="21" customHeight="1">
      <c r="A23" s="24">
        <v>20</v>
      </c>
      <c r="B23" s="25"/>
      <c r="C23" s="26"/>
      <c r="D23" s="27" t="str">
        <f t="shared" si="0"/>
        <v/>
      </c>
      <c r="E23" s="24"/>
      <c r="F23" s="24"/>
      <c r="G23" s="28"/>
      <c r="H23" s="29"/>
      <c r="I23" s="92"/>
      <c r="J23" s="93"/>
      <c r="K23" s="43"/>
      <c r="L23" s="30"/>
      <c r="M23" s="31"/>
      <c r="N23" s="32"/>
      <c r="O23" s="31"/>
      <c r="P23" s="32"/>
    </row>
    <row r="24" spans="1:17" ht="33" customHeight="1">
      <c r="A24" s="46" t="s">
        <v>18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7" ht="24" customHeight="1">
      <c r="C25" s="5" t="s">
        <v>22</v>
      </c>
      <c r="D25" s="86">
        <f>COUNTA('登録名簿:登録名簿 (3)'!$F$4:$F$23)</f>
        <v>0</v>
      </c>
      <c r="E25" s="87"/>
      <c r="F25" s="79" t="s">
        <v>23</v>
      </c>
      <c r="G25" s="80"/>
      <c r="H25" s="81"/>
      <c r="I25" s="35">
        <v>1500</v>
      </c>
      <c r="J25" s="14" t="s">
        <v>28</v>
      </c>
      <c r="K25" s="12" t="s">
        <v>13</v>
      </c>
      <c r="L25" s="66">
        <v>45748</v>
      </c>
      <c r="M25" s="67"/>
      <c r="N25" s="67"/>
      <c r="O25" s="67"/>
      <c r="P25" s="68"/>
      <c r="Q25" s="2"/>
    </row>
    <row r="26" spans="1:17" ht="24" customHeight="1">
      <c r="C26" s="15" t="s">
        <v>24</v>
      </c>
      <c r="D26" s="84">
        <f>COUNT('登録名簿:登録名簿 (3)'!$F$4:$F$23)</f>
        <v>0</v>
      </c>
      <c r="E26" s="85"/>
      <c r="F26" s="76" t="s">
        <v>25</v>
      </c>
      <c r="G26" s="77"/>
      <c r="H26" s="78"/>
      <c r="I26" s="36">
        <f>D26*500</f>
        <v>0</v>
      </c>
      <c r="J26" s="69">
        <f>SUM(I25:I27)</f>
        <v>1500</v>
      </c>
      <c r="K26" s="22" t="s">
        <v>14</v>
      </c>
      <c r="L26" s="63"/>
      <c r="M26" s="64"/>
      <c r="N26" s="64"/>
      <c r="O26" s="64"/>
      <c r="P26" s="65"/>
      <c r="Q26" s="2"/>
    </row>
    <row r="27" spans="1:17" ht="24" customHeight="1">
      <c r="C27" s="24" t="s">
        <v>26</v>
      </c>
      <c r="D27" s="82">
        <f>COUNTIF(F4:F23,"J")+COUNTIF('登録名簿 (2)'!$F$4:$F$23,"J")+COUNTIF('登録名簿 (3)'!$F$4:$F$23,"J")</f>
        <v>0</v>
      </c>
      <c r="E27" s="83"/>
      <c r="F27" s="73" t="s">
        <v>27</v>
      </c>
      <c r="G27" s="74"/>
      <c r="H27" s="75"/>
      <c r="I27" s="37">
        <f>D26*100</f>
        <v>0</v>
      </c>
      <c r="J27" s="70"/>
      <c r="K27" s="31" t="s">
        <v>15</v>
      </c>
      <c r="L27" s="60"/>
      <c r="M27" s="61"/>
      <c r="N27" s="61"/>
      <c r="O27" s="61"/>
      <c r="P27" s="62"/>
      <c r="Q27" s="2"/>
    </row>
    <row r="28" spans="1:17" ht="18.75" customHeight="1">
      <c r="F28" s="3"/>
    </row>
  </sheetData>
  <mergeCells count="46">
    <mergeCell ref="I15:J15"/>
    <mergeCell ref="I16:J16"/>
    <mergeCell ref="I17:J17"/>
    <mergeCell ref="I23:J23"/>
    <mergeCell ref="I18:J18"/>
    <mergeCell ref="I19:J19"/>
    <mergeCell ref="I20:J20"/>
    <mergeCell ref="I21:J21"/>
    <mergeCell ref="I22:J22"/>
    <mergeCell ref="I10:J10"/>
    <mergeCell ref="I11:J11"/>
    <mergeCell ref="I12:J12"/>
    <mergeCell ref="I13:J13"/>
    <mergeCell ref="I14:J14"/>
    <mergeCell ref="L27:P27"/>
    <mergeCell ref="L26:P26"/>
    <mergeCell ref="L25:P25"/>
    <mergeCell ref="J26:J27"/>
    <mergeCell ref="A2:A3"/>
    <mergeCell ref="D2:D3"/>
    <mergeCell ref="F27:H27"/>
    <mergeCell ref="F26:H26"/>
    <mergeCell ref="F25:H25"/>
    <mergeCell ref="D27:E27"/>
    <mergeCell ref="D26:E26"/>
    <mergeCell ref="D25:E25"/>
    <mergeCell ref="K2:K3"/>
    <mergeCell ref="G2:J2"/>
    <mergeCell ref="I3:J3"/>
    <mergeCell ref="I4:J4"/>
    <mergeCell ref="H1:K1"/>
    <mergeCell ref="O1:P1"/>
    <mergeCell ref="A24:P24"/>
    <mergeCell ref="A1:D1"/>
    <mergeCell ref="O2:P2"/>
    <mergeCell ref="L2:L3"/>
    <mergeCell ref="M2:N2"/>
    <mergeCell ref="C2:C3"/>
    <mergeCell ref="F2:F3"/>
    <mergeCell ref="E2:E3"/>
    <mergeCell ref="B2:B3"/>
    <mergeCell ref="I5:J5"/>
    <mergeCell ref="I6:J6"/>
    <mergeCell ref="I7:J7"/>
    <mergeCell ref="I8:J8"/>
    <mergeCell ref="I9:J9"/>
  </mergeCells>
  <phoneticPr fontId="2" type="halfwidthKatakana"/>
  <dataValidations count="1">
    <dataValidation imeMode="halfAlpha" allowBlank="1" showInputMessage="1" showErrorMessage="1" sqref="F4 L4:L23" xr:uid="{00000000-0002-0000-0000-000000000000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topLeftCell="A2" zoomScaleNormal="100" zoomScaleSheetLayoutView="75" workbookViewId="0">
      <selection activeCell="S20" sqref="S20"/>
    </sheetView>
  </sheetViews>
  <sheetFormatPr defaultColWidth="9" defaultRowHeight="13.2"/>
  <cols>
    <col min="1" max="1" width="4.44140625" style="2" customWidth="1"/>
    <col min="2" max="2" width="13.88671875" style="3" hidden="1" customWidth="1"/>
    <col min="3" max="4" width="13.6640625" style="3" customWidth="1"/>
    <col min="5" max="6" width="3.33203125" style="2" customWidth="1"/>
    <col min="7" max="7" width="10.109375" style="2" customWidth="1"/>
    <col min="8" max="8" width="9.44140625" style="2" bestFit="1" customWidth="1"/>
    <col min="9" max="9" width="21.21875" style="4" customWidth="1"/>
    <col min="10" max="11" width="14.33203125" style="3" customWidth="1"/>
    <col min="12" max="12" width="12.109375" style="3" bestFit="1" customWidth="1"/>
    <col min="13" max="13" width="6.109375" style="2" customWidth="1"/>
    <col min="14" max="14" width="8.21875" style="2" customWidth="1"/>
    <col min="15" max="16" width="6.109375" style="2" customWidth="1"/>
    <col min="17" max="16384" width="9" style="3"/>
  </cols>
  <sheetData>
    <row r="1" spans="1:16" ht="37.5" customHeight="1">
      <c r="A1" s="47" t="s">
        <v>11</v>
      </c>
      <c r="B1" s="47"/>
      <c r="C1" s="47"/>
      <c r="D1" s="47"/>
      <c r="E1" s="1"/>
      <c r="F1" s="1"/>
      <c r="G1" s="1"/>
      <c r="H1" s="44" t="s">
        <v>12</v>
      </c>
      <c r="I1" s="44"/>
      <c r="J1" s="44"/>
      <c r="K1" s="44"/>
      <c r="L1" s="1"/>
      <c r="O1" s="45" t="s">
        <v>29</v>
      </c>
      <c r="P1" s="45"/>
    </row>
    <row r="2" spans="1:16" ht="21" customHeight="1">
      <c r="A2" s="54" t="s">
        <v>0</v>
      </c>
      <c r="B2" s="56" t="s">
        <v>1</v>
      </c>
      <c r="C2" s="52" t="s">
        <v>2</v>
      </c>
      <c r="D2" s="71" t="s">
        <v>20</v>
      </c>
      <c r="E2" s="54" t="s">
        <v>3</v>
      </c>
      <c r="F2" s="54" t="s">
        <v>4</v>
      </c>
      <c r="G2" s="88" t="s">
        <v>5</v>
      </c>
      <c r="H2" s="90"/>
      <c r="I2" s="90"/>
      <c r="J2" s="91"/>
      <c r="K2" s="88" t="s">
        <v>8</v>
      </c>
      <c r="L2" s="50" t="s">
        <v>21</v>
      </c>
      <c r="M2" s="48" t="s">
        <v>9</v>
      </c>
      <c r="N2" s="49"/>
      <c r="O2" s="48" t="s">
        <v>10</v>
      </c>
      <c r="P2" s="49"/>
    </row>
    <row r="3" spans="1:16" ht="21" customHeight="1">
      <c r="A3" s="55"/>
      <c r="B3" s="57"/>
      <c r="C3" s="53"/>
      <c r="D3" s="72"/>
      <c r="E3" s="55"/>
      <c r="F3" s="55"/>
      <c r="G3" s="31" t="s">
        <v>7</v>
      </c>
      <c r="H3" s="29" t="s">
        <v>6</v>
      </c>
      <c r="I3" s="109"/>
      <c r="J3" s="110"/>
      <c r="K3" s="89"/>
      <c r="L3" s="51"/>
      <c r="M3" s="33" t="s">
        <v>17</v>
      </c>
      <c r="N3" s="34" t="s">
        <v>16</v>
      </c>
      <c r="O3" s="33" t="s">
        <v>17</v>
      </c>
      <c r="P3" s="34" t="s">
        <v>16</v>
      </c>
    </row>
    <row r="4" spans="1:16" ht="21" customHeight="1">
      <c r="A4" s="5">
        <v>21</v>
      </c>
      <c r="B4" s="6"/>
      <c r="C4" s="7"/>
      <c r="D4" s="8" t="str">
        <f>ASC(PHONETIC(C4))</f>
        <v/>
      </c>
      <c r="E4" s="5"/>
      <c r="F4" s="9"/>
      <c r="G4" s="10"/>
      <c r="H4" s="11"/>
      <c r="I4" s="100"/>
      <c r="J4" s="101"/>
      <c r="K4" s="9"/>
      <c r="L4" s="13"/>
      <c r="M4" s="12"/>
      <c r="N4" s="14"/>
      <c r="O4" s="12"/>
      <c r="P4" s="14"/>
    </row>
    <row r="5" spans="1:16" ht="21" customHeight="1">
      <c r="A5" s="15">
        <v>22</v>
      </c>
      <c r="B5" s="16"/>
      <c r="C5" s="17"/>
      <c r="D5" s="18" t="str">
        <f t="shared" ref="D5:D23" si="0">ASC(PHONETIC(C5))</f>
        <v/>
      </c>
      <c r="E5" s="15"/>
      <c r="F5" s="15"/>
      <c r="G5" s="19"/>
      <c r="H5" s="20"/>
      <c r="I5" s="96"/>
      <c r="J5" s="97"/>
      <c r="K5" s="16"/>
      <c r="L5" s="21"/>
      <c r="M5" s="22"/>
      <c r="N5" s="23"/>
      <c r="O5" s="22"/>
      <c r="P5" s="23"/>
    </row>
    <row r="6" spans="1:16" ht="21" customHeight="1">
      <c r="A6" s="15">
        <v>23</v>
      </c>
      <c r="B6" s="16"/>
      <c r="C6" s="17"/>
      <c r="D6" s="18" t="str">
        <f t="shared" si="0"/>
        <v/>
      </c>
      <c r="E6" s="15"/>
      <c r="F6" s="15"/>
      <c r="G6" s="19"/>
      <c r="H6" s="20"/>
      <c r="I6" s="96"/>
      <c r="J6" s="97"/>
      <c r="K6" s="16"/>
      <c r="L6" s="21"/>
      <c r="M6" s="22"/>
      <c r="N6" s="23"/>
      <c r="O6" s="22"/>
      <c r="P6" s="23"/>
    </row>
    <row r="7" spans="1:16" ht="21" customHeight="1">
      <c r="A7" s="15">
        <v>24</v>
      </c>
      <c r="B7" s="16"/>
      <c r="C7" s="17"/>
      <c r="D7" s="18" t="str">
        <f t="shared" si="0"/>
        <v/>
      </c>
      <c r="E7" s="15"/>
      <c r="F7" s="15"/>
      <c r="G7" s="19"/>
      <c r="H7" s="20"/>
      <c r="I7" s="96"/>
      <c r="J7" s="97"/>
      <c r="K7" s="16"/>
      <c r="L7" s="21"/>
      <c r="M7" s="22"/>
      <c r="N7" s="23"/>
      <c r="O7" s="22"/>
      <c r="P7" s="23"/>
    </row>
    <row r="8" spans="1:16" ht="21" customHeight="1">
      <c r="A8" s="15">
        <v>25</v>
      </c>
      <c r="B8" s="16"/>
      <c r="C8" s="17"/>
      <c r="D8" s="18" t="str">
        <f t="shared" si="0"/>
        <v/>
      </c>
      <c r="E8" s="15"/>
      <c r="F8" s="15"/>
      <c r="G8" s="19"/>
      <c r="H8" s="20"/>
      <c r="I8" s="96"/>
      <c r="J8" s="97"/>
      <c r="K8" s="16"/>
      <c r="L8" s="21"/>
      <c r="M8" s="22"/>
      <c r="N8" s="23"/>
      <c r="O8" s="22"/>
      <c r="P8" s="23"/>
    </row>
    <row r="9" spans="1:16" ht="21" customHeight="1">
      <c r="A9" s="15">
        <v>26</v>
      </c>
      <c r="B9" s="16"/>
      <c r="C9" s="17"/>
      <c r="D9" s="18" t="str">
        <f t="shared" si="0"/>
        <v/>
      </c>
      <c r="E9" s="15"/>
      <c r="F9" s="15"/>
      <c r="G9" s="19"/>
      <c r="H9" s="20"/>
      <c r="I9" s="96"/>
      <c r="J9" s="97"/>
      <c r="K9" s="16"/>
      <c r="L9" s="21"/>
      <c r="M9" s="22"/>
      <c r="N9" s="23"/>
      <c r="O9" s="22"/>
      <c r="P9" s="23"/>
    </row>
    <row r="10" spans="1:16" ht="21" customHeight="1">
      <c r="A10" s="15">
        <v>27</v>
      </c>
      <c r="B10" s="16"/>
      <c r="C10" s="17"/>
      <c r="D10" s="18" t="str">
        <f t="shared" si="0"/>
        <v/>
      </c>
      <c r="E10" s="15"/>
      <c r="F10" s="15"/>
      <c r="G10" s="19"/>
      <c r="H10" s="20"/>
      <c r="I10" s="96"/>
      <c r="J10" s="97"/>
      <c r="K10" s="16"/>
      <c r="L10" s="21"/>
      <c r="M10" s="22"/>
      <c r="N10" s="23"/>
      <c r="O10" s="22"/>
      <c r="P10" s="23"/>
    </row>
    <row r="11" spans="1:16" ht="21" customHeight="1">
      <c r="A11" s="15">
        <v>28</v>
      </c>
      <c r="B11" s="16"/>
      <c r="C11" s="17"/>
      <c r="D11" s="18" t="str">
        <f t="shared" si="0"/>
        <v/>
      </c>
      <c r="E11" s="15"/>
      <c r="F11" s="15"/>
      <c r="G11" s="19"/>
      <c r="H11" s="20"/>
      <c r="I11" s="96"/>
      <c r="J11" s="97"/>
      <c r="K11" s="16"/>
      <c r="L11" s="21"/>
      <c r="M11" s="22"/>
      <c r="N11" s="23"/>
      <c r="O11" s="22"/>
      <c r="P11" s="23"/>
    </row>
    <row r="12" spans="1:16" ht="21" customHeight="1">
      <c r="A12" s="15">
        <v>29</v>
      </c>
      <c r="B12" s="16"/>
      <c r="C12" s="17"/>
      <c r="D12" s="18" t="str">
        <f t="shared" si="0"/>
        <v/>
      </c>
      <c r="E12" s="15"/>
      <c r="F12" s="15"/>
      <c r="G12" s="19"/>
      <c r="H12" s="20"/>
      <c r="I12" s="96"/>
      <c r="J12" s="97"/>
      <c r="K12" s="16"/>
      <c r="L12" s="21"/>
      <c r="M12" s="22"/>
      <c r="N12" s="23"/>
      <c r="O12" s="22"/>
      <c r="P12" s="23"/>
    </row>
    <row r="13" spans="1:16" ht="21" customHeight="1">
      <c r="A13" s="15">
        <v>30</v>
      </c>
      <c r="B13" s="16"/>
      <c r="C13" s="17"/>
      <c r="D13" s="18" t="str">
        <f t="shared" si="0"/>
        <v/>
      </c>
      <c r="E13" s="15"/>
      <c r="F13" s="15"/>
      <c r="G13" s="19"/>
      <c r="H13" s="20"/>
      <c r="I13" s="96"/>
      <c r="J13" s="97"/>
      <c r="K13" s="16"/>
      <c r="L13" s="21"/>
      <c r="M13" s="22"/>
      <c r="N13" s="23"/>
      <c r="O13" s="22"/>
      <c r="P13" s="23"/>
    </row>
    <row r="14" spans="1:16" ht="21" customHeight="1">
      <c r="A14" s="15">
        <v>31</v>
      </c>
      <c r="B14" s="16"/>
      <c r="C14" s="17"/>
      <c r="D14" s="18" t="str">
        <f t="shared" si="0"/>
        <v/>
      </c>
      <c r="E14" s="15"/>
      <c r="F14" s="15"/>
      <c r="G14" s="19"/>
      <c r="H14" s="20"/>
      <c r="I14" s="96"/>
      <c r="J14" s="97"/>
      <c r="K14" s="16"/>
      <c r="L14" s="21"/>
      <c r="M14" s="22"/>
      <c r="N14" s="23"/>
      <c r="O14" s="22"/>
      <c r="P14" s="23"/>
    </row>
    <row r="15" spans="1:16" ht="21" customHeight="1">
      <c r="A15" s="15">
        <v>32</v>
      </c>
      <c r="B15" s="16"/>
      <c r="C15" s="17"/>
      <c r="D15" s="18" t="str">
        <f t="shared" si="0"/>
        <v/>
      </c>
      <c r="E15" s="15"/>
      <c r="F15" s="15"/>
      <c r="G15" s="19"/>
      <c r="H15" s="20"/>
      <c r="I15" s="96"/>
      <c r="J15" s="97"/>
      <c r="K15" s="16"/>
      <c r="L15" s="21"/>
      <c r="M15" s="22"/>
      <c r="N15" s="23"/>
      <c r="O15" s="22"/>
      <c r="P15" s="23"/>
    </row>
    <row r="16" spans="1:16" ht="21" customHeight="1">
      <c r="A16" s="15">
        <v>33</v>
      </c>
      <c r="B16" s="16"/>
      <c r="C16" s="17"/>
      <c r="D16" s="18" t="str">
        <f t="shared" si="0"/>
        <v/>
      </c>
      <c r="E16" s="15"/>
      <c r="F16" s="15"/>
      <c r="G16" s="19"/>
      <c r="H16" s="20"/>
      <c r="I16" s="96"/>
      <c r="J16" s="97"/>
      <c r="K16" s="16"/>
      <c r="L16" s="21"/>
      <c r="M16" s="22"/>
      <c r="N16" s="23"/>
      <c r="O16" s="22"/>
      <c r="P16" s="23"/>
    </row>
    <row r="17" spans="1:17" ht="21" customHeight="1">
      <c r="A17" s="15">
        <v>34</v>
      </c>
      <c r="B17" s="16"/>
      <c r="C17" s="17"/>
      <c r="D17" s="18" t="str">
        <f t="shared" si="0"/>
        <v/>
      </c>
      <c r="E17" s="15"/>
      <c r="F17" s="15"/>
      <c r="G17" s="19"/>
      <c r="H17" s="20"/>
      <c r="I17" s="96"/>
      <c r="J17" s="97"/>
      <c r="K17" s="16"/>
      <c r="L17" s="21"/>
      <c r="M17" s="22"/>
      <c r="N17" s="23"/>
      <c r="O17" s="22"/>
      <c r="P17" s="23"/>
    </row>
    <row r="18" spans="1:17" ht="21" customHeight="1">
      <c r="A18" s="15">
        <v>35</v>
      </c>
      <c r="B18" s="16"/>
      <c r="C18" s="17"/>
      <c r="D18" s="18" t="str">
        <f t="shared" si="0"/>
        <v/>
      </c>
      <c r="E18" s="15"/>
      <c r="F18" s="15"/>
      <c r="G18" s="19"/>
      <c r="H18" s="20"/>
      <c r="I18" s="96"/>
      <c r="J18" s="97"/>
      <c r="K18" s="16"/>
      <c r="L18" s="21"/>
      <c r="M18" s="22"/>
      <c r="N18" s="23"/>
      <c r="O18" s="22"/>
      <c r="P18" s="23"/>
    </row>
    <row r="19" spans="1:17" ht="21" customHeight="1">
      <c r="A19" s="15">
        <v>36</v>
      </c>
      <c r="B19" s="16"/>
      <c r="C19" s="17"/>
      <c r="D19" s="18" t="str">
        <f t="shared" si="0"/>
        <v/>
      </c>
      <c r="E19" s="15"/>
      <c r="F19" s="15"/>
      <c r="G19" s="19"/>
      <c r="H19" s="20"/>
      <c r="I19" s="96"/>
      <c r="J19" s="97"/>
      <c r="K19" s="16"/>
      <c r="L19" s="21"/>
      <c r="M19" s="22"/>
      <c r="N19" s="23"/>
      <c r="O19" s="22"/>
      <c r="P19" s="23"/>
    </row>
    <row r="20" spans="1:17" ht="21" customHeight="1">
      <c r="A20" s="15">
        <v>37</v>
      </c>
      <c r="B20" s="16"/>
      <c r="C20" s="17"/>
      <c r="D20" s="18" t="str">
        <f t="shared" si="0"/>
        <v/>
      </c>
      <c r="E20" s="15"/>
      <c r="F20" s="15"/>
      <c r="G20" s="19"/>
      <c r="H20" s="20"/>
      <c r="I20" s="96"/>
      <c r="J20" s="97"/>
      <c r="K20" s="16"/>
      <c r="L20" s="21"/>
      <c r="M20" s="22"/>
      <c r="N20" s="23"/>
      <c r="O20" s="22"/>
      <c r="P20" s="23"/>
    </row>
    <row r="21" spans="1:17" ht="21" customHeight="1">
      <c r="A21" s="15">
        <v>38</v>
      </c>
      <c r="B21" s="16"/>
      <c r="C21" s="17"/>
      <c r="D21" s="18" t="str">
        <f t="shared" si="0"/>
        <v/>
      </c>
      <c r="E21" s="15"/>
      <c r="F21" s="15"/>
      <c r="G21" s="19"/>
      <c r="H21" s="20"/>
      <c r="I21" s="96"/>
      <c r="J21" s="97"/>
      <c r="K21" s="16"/>
      <c r="L21" s="21"/>
      <c r="M21" s="22"/>
      <c r="N21" s="23"/>
      <c r="O21" s="22"/>
      <c r="P21" s="23"/>
    </row>
    <row r="22" spans="1:17" ht="21" customHeight="1">
      <c r="A22" s="15">
        <v>39</v>
      </c>
      <c r="B22" s="16"/>
      <c r="C22" s="17"/>
      <c r="D22" s="18" t="str">
        <f t="shared" si="0"/>
        <v/>
      </c>
      <c r="E22" s="15"/>
      <c r="F22" s="15"/>
      <c r="G22" s="19"/>
      <c r="H22" s="20"/>
      <c r="I22" s="96"/>
      <c r="J22" s="97"/>
      <c r="K22" s="16"/>
      <c r="L22" s="21"/>
      <c r="M22" s="22"/>
      <c r="N22" s="23"/>
      <c r="O22" s="22"/>
      <c r="P22" s="23"/>
    </row>
    <row r="23" spans="1:17" ht="21" customHeight="1">
      <c r="A23" s="24">
        <v>40</v>
      </c>
      <c r="B23" s="25"/>
      <c r="C23" s="26"/>
      <c r="D23" s="27" t="str">
        <f t="shared" si="0"/>
        <v/>
      </c>
      <c r="E23" s="24"/>
      <c r="F23" s="24"/>
      <c r="G23" s="28"/>
      <c r="H23" s="29"/>
      <c r="I23" s="98"/>
      <c r="J23" s="99"/>
      <c r="K23" s="25"/>
      <c r="L23" s="30"/>
      <c r="M23" s="31"/>
      <c r="N23" s="32"/>
      <c r="O23" s="31"/>
      <c r="P23" s="32"/>
    </row>
    <row r="24" spans="1:17" ht="37.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7" ht="27" customHeight="1">
      <c r="C25" s="2"/>
      <c r="D25" s="102"/>
      <c r="E25" s="102"/>
      <c r="F25" s="103"/>
      <c r="G25" s="103"/>
      <c r="H25" s="103"/>
      <c r="I25" s="38"/>
      <c r="J25" s="2"/>
      <c r="K25" s="2"/>
      <c r="L25" s="108"/>
      <c r="M25" s="108"/>
      <c r="N25" s="108"/>
      <c r="O25" s="108"/>
      <c r="P25" s="108"/>
      <c r="Q25" s="2"/>
    </row>
    <row r="26" spans="1:17" ht="27" customHeight="1">
      <c r="C26" s="2"/>
      <c r="D26" s="102"/>
      <c r="E26" s="102"/>
      <c r="F26" s="103"/>
      <c r="G26" s="103"/>
      <c r="H26" s="103"/>
      <c r="I26" s="39"/>
      <c r="J26" s="104"/>
      <c r="K26" s="2"/>
      <c r="L26" s="105"/>
      <c r="M26" s="105"/>
      <c r="N26" s="105"/>
      <c r="O26" s="105"/>
      <c r="P26" s="105"/>
      <c r="Q26" s="2"/>
    </row>
    <row r="27" spans="1:17" ht="27" customHeight="1">
      <c r="C27" s="2"/>
      <c r="D27" s="102"/>
      <c r="E27" s="102"/>
      <c r="F27" s="106"/>
      <c r="G27" s="106"/>
      <c r="H27" s="106"/>
      <c r="I27" s="39"/>
      <c r="J27" s="104"/>
      <c r="K27" s="2"/>
      <c r="L27" s="107"/>
      <c r="M27" s="107"/>
      <c r="N27" s="107"/>
      <c r="O27" s="107"/>
      <c r="P27" s="107"/>
      <c r="Q27" s="2"/>
    </row>
    <row r="28" spans="1:17" ht="18.75" customHeight="1">
      <c r="F28" s="3"/>
    </row>
  </sheetData>
  <mergeCells count="46">
    <mergeCell ref="A1:D1"/>
    <mergeCell ref="H1:K1"/>
    <mergeCell ref="O1:P1"/>
    <mergeCell ref="A2:A3"/>
    <mergeCell ref="B2:B3"/>
    <mergeCell ref="C2:C3"/>
    <mergeCell ref="D2:D3"/>
    <mergeCell ref="E2:E3"/>
    <mergeCell ref="F2:F3"/>
    <mergeCell ref="L2:L3"/>
    <mergeCell ref="M2:N2"/>
    <mergeCell ref="O2:P2"/>
    <mergeCell ref="K2:K3"/>
    <mergeCell ref="G2:J2"/>
    <mergeCell ref="I3:J3"/>
    <mergeCell ref="A24:P24"/>
    <mergeCell ref="D26:E26"/>
    <mergeCell ref="F26:H26"/>
    <mergeCell ref="J26:J27"/>
    <mergeCell ref="L26:P26"/>
    <mergeCell ref="D27:E27"/>
    <mergeCell ref="F27:H27"/>
    <mergeCell ref="L27:P27"/>
    <mergeCell ref="D25:E25"/>
    <mergeCell ref="F25:H25"/>
    <mergeCell ref="L25:P25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23:J23"/>
    <mergeCell ref="I18:J18"/>
    <mergeCell ref="I19:J19"/>
    <mergeCell ref="I20:J20"/>
    <mergeCell ref="I21:J21"/>
    <mergeCell ref="I22:J22"/>
  </mergeCells>
  <phoneticPr fontId="2"/>
  <dataValidations count="1">
    <dataValidation imeMode="halfAlpha" allowBlank="1" showInputMessage="1" showErrorMessage="1" sqref="F4 L4:L23 K4" xr:uid="{00000000-0002-0000-0100-000000000000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zoomScaleNormal="100" zoomScaleSheetLayoutView="75" workbookViewId="0">
      <selection activeCell="S10" sqref="S10"/>
    </sheetView>
  </sheetViews>
  <sheetFormatPr defaultColWidth="9" defaultRowHeight="13.2"/>
  <cols>
    <col min="1" max="1" width="4.44140625" style="2" customWidth="1"/>
    <col min="2" max="2" width="13.88671875" style="3" hidden="1" customWidth="1"/>
    <col min="3" max="4" width="13.6640625" style="3" customWidth="1"/>
    <col min="5" max="6" width="3.33203125" style="2" customWidth="1"/>
    <col min="7" max="7" width="10.109375" style="2" customWidth="1"/>
    <col min="8" max="8" width="9.44140625" style="2" bestFit="1" customWidth="1"/>
    <col min="9" max="9" width="21.21875" style="4" customWidth="1"/>
    <col min="10" max="11" width="14.44140625" style="3" customWidth="1"/>
    <col min="12" max="12" width="12.109375" style="3" bestFit="1" customWidth="1"/>
    <col min="13" max="13" width="6.109375" style="2" customWidth="1"/>
    <col min="14" max="14" width="7.109375" style="2" customWidth="1"/>
    <col min="15" max="16" width="6.109375" style="2" customWidth="1"/>
    <col min="17" max="16384" width="9" style="3"/>
  </cols>
  <sheetData>
    <row r="1" spans="1:16" ht="37.5" customHeight="1">
      <c r="A1" s="47" t="s">
        <v>11</v>
      </c>
      <c r="B1" s="47"/>
      <c r="C1" s="47"/>
      <c r="D1" s="47"/>
      <c r="E1" s="1"/>
      <c r="F1" s="1"/>
      <c r="G1" s="1"/>
      <c r="H1" s="44" t="s">
        <v>12</v>
      </c>
      <c r="I1" s="44"/>
      <c r="J1" s="44"/>
      <c r="K1" s="44"/>
      <c r="L1" s="1"/>
      <c r="O1" s="45" t="s">
        <v>30</v>
      </c>
      <c r="P1" s="45"/>
    </row>
    <row r="2" spans="1:16" ht="21" customHeight="1">
      <c r="A2" s="54" t="s">
        <v>0</v>
      </c>
      <c r="B2" s="56" t="s">
        <v>1</v>
      </c>
      <c r="C2" s="52" t="s">
        <v>2</v>
      </c>
      <c r="D2" s="71" t="s">
        <v>20</v>
      </c>
      <c r="E2" s="54" t="s">
        <v>3</v>
      </c>
      <c r="F2" s="54" t="s">
        <v>4</v>
      </c>
      <c r="G2" s="88" t="s">
        <v>5</v>
      </c>
      <c r="H2" s="90"/>
      <c r="I2" s="90"/>
      <c r="J2" s="91"/>
      <c r="K2" s="88" t="s">
        <v>8</v>
      </c>
      <c r="L2" s="50" t="s">
        <v>21</v>
      </c>
      <c r="M2" s="48" t="s">
        <v>9</v>
      </c>
      <c r="N2" s="49"/>
      <c r="O2" s="48" t="s">
        <v>10</v>
      </c>
      <c r="P2" s="49"/>
    </row>
    <row r="3" spans="1:16" ht="21" customHeight="1">
      <c r="A3" s="55"/>
      <c r="B3" s="57"/>
      <c r="C3" s="53"/>
      <c r="D3" s="72"/>
      <c r="E3" s="55"/>
      <c r="F3" s="55"/>
      <c r="G3" s="31" t="s">
        <v>7</v>
      </c>
      <c r="H3" s="29" t="s">
        <v>6</v>
      </c>
      <c r="I3" s="92"/>
      <c r="J3" s="93"/>
      <c r="K3" s="89"/>
      <c r="L3" s="51"/>
      <c r="M3" s="33" t="s">
        <v>17</v>
      </c>
      <c r="N3" s="34" t="s">
        <v>16</v>
      </c>
      <c r="O3" s="33" t="s">
        <v>17</v>
      </c>
      <c r="P3" s="34" t="s">
        <v>16</v>
      </c>
    </row>
    <row r="4" spans="1:16" ht="21" customHeight="1">
      <c r="A4" s="5">
        <v>41</v>
      </c>
      <c r="B4" s="6"/>
      <c r="C4" s="7"/>
      <c r="D4" s="8" t="str">
        <f>ASC(PHONETIC(C4))</f>
        <v/>
      </c>
      <c r="E4" s="5"/>
      <c r="F4" s="9"/>
      <c r="G4" s="10"/>
      <c r="H4" s="11"/>
      <c r="I4" s="100"/>
      <c r="J4" s="101"/>
      <c r="K4" s="9"/>
      <c r="L4" s="13"/>
      <c r="M4" s="12"/>
      <c r="N4" s="14"/>
      <c r="O4" s="12"/>
      <c r="P4" s="14"/>
    </row>
    <row r="5" spans="1:16" ht="21" customHeight="1">
      <c r="A5" s="15">
        <v>42</v>
      </c>
      <c r="B5" s="16"/>
      <c r="C5" s="17"/>
      <c r="D5" s="18" t="str">
        <f t="shared" ref="D5:D23" si="0">ASC(PHONETIC(C5))</f>
        <v/>
      </c>
      <c r="E5" s="15"/>
      <c r="F5" s="15"/>
      <c r="G5" s="19"/>
      <c r="H5" s="20"/>
      <c r="I5" s="96"/>
      <c r="J5" s="97"/>
      <c r="K5" s="16"/>
      <c r="L5" s="21"/>
      <c r="M5" s="22"/>
      <c r="N5" s="23"/>
      <c r="O5" s="22"/>
      <c r="P5" s="23"/>
    </row>
    <row r="6" spans="1:16" ht="21" customHeight="1">
      <c r="A6" s="15">
        <v>43</v>
      </c>
      <c r="B6" s="16"/>
      <c r="C6" s="17"/>
      <c r="D6" s="18" t="str">
        <f t="shared" si="0"/>
        <v/>
      </c>
      <c r="E6" s="15"/>
      <c r="F6" s="15"/>
      <c r="G6" s="19"/>
      <c r="H6" s="20"/>
      <c r="I6" s="96"/>
      <c r="J6" s="97"/>
      <c r="K6" s="16"/>
      <c r="L6" s="21"/>
      <c r="M6" s="22"/>
      <c r="N6" s="23"/>
      <c r="O6" s="22"/>
      <c r="P6" s="23"/>
    </row>
    <row r="7" spans="1:16" ht="21" customHeight="1">
      <c r="A7" s="15">
        <v>44</v>
      </c>
      <c r="B7" s="16"/>
      <c r="C7" s="17"/>
      <c r="D7" s="18" t="str">
        <f t="shared" si="0"/>
        <v/>
      </c>
      <c r="E7" s="15"/>
      <c r="F7" s="15"/>
      <c r="G7" s="19"/>
      <c r="H7" s="20"/>
      <c r="I7" s="96"/>
      <c r="J7" s="97"/>
      <c r="K7" s="16"/>
      <c r="L7" s="21"/>
      <c r="M7" s="22"/>
      <c r="N7" s="23"/>
      <c r="O7" s="22"/>
      <c r="P7" s="23"/>
    </row>
    <row r="8" spans="1:16" ht="21" customHeight="1">
      <c r="A8" s="15">
        <v>45</v>
      </c>
      <c r="B8" s="16"/>
      <c r="C8" s="17"/>
      <c r="D8" s="18" t="str">
        <f t="shared" si="0"/>
        <v/>
      </c>
      <c r="E8" s="15"/>
      <c r="F8" s="15"/>
      <c r="G8" s="19"/>
      <c r="H8" s="20"/>
      <c r="I8" s="96"/>
      <c r="J8" s="97"/>
      <c r="K8" s="16"/>
      <c r="L8" s="21"/>
      <c r="M8" s="22"/>
      <c r="N8" s="23"/>
      <c r="O8" s="22"/>
      <c r="P8" s="23"/>
    </row>
    <row r="9" spans="1:16" ht="21" customHeight="1">
      <c r="A9" s="15">
        <v>46</v>
      </c>
      <c r="B9" s="16"/>
      <c r="C9" s="17"/>
      <c r="D9" s="18" t="str">
        <f t="shared" si="0"/>
        <v/>
      </c>
      <c r="E9" s="15"/>
      <c r="F9" s="15"/>
      <c r="G9" s="19"/>
      <c r="H9" s="20"/>
      <c r="I9" s="96"/>
      <c r="J9" s="97"/>
      <c r="K9" s="16"/>
      <c r="L9" s="21"/>
      <c r="M9" s="22"/>
      <c r="N9" s="23"/>
      <c r="O9" s="22"/>
      <c r="P9" s="23"/>
    </row>
    <row r="10" spans="1:16" ht="21" customHeight="1">
      <c r="A10" s="15">
        <v>47</v>
      </c>
      <c r="B10" s="16"/>
      <c r="C10" s="17"/>
      <c r="D10" s="18" t="str">
        <f t="shared" si="0"/>
        <v/>
      </c>
      <c r="E10" s="15"/>
      <c r="F10" s="15"/>
      <c r="G10" s="19"/>
      <c r="H10" s="20"/>
      <c r="I10" s="96"/>
      <c r="J10" s="97"/>
      <c r="K10" s="16"/>
      <c r="L10" s="21"/>
      <c r="M10" s="22"/>
      <c r="N10" s="23"/>
      <c r="O10" s="22"/>
      <c r="P10" s="23"/>
    </row>
    <row r="11" spans="1:16" ht="21" customHeight="1">
      <c r="A11" s="15">
        <v>48</v>
      </c>
      <c r="B11" s="16"/>
      <c r="C11" s="17"/>
      <c r="D11" s="18" t="str">
        <f t="shared" si="0"/>
        <v/>
      </c>
      <c r="E11" s="15"/>
      <c r="F11" s="15"/>
      <c r="G11" s="19"/>
      <c r="H11" s="20"/>
      <c r="I11" s="96"/>
      <c r="J11" s="97"/>
      <c r="K11" s="16"/>
      <c r="L11" s="21"/>
      <c r="M11" s="22"/>
      <c r="N11" s="23"/>
      <c r="O11" s="22"/>
      <c r="P11" s="23"/>
    </row>
    <row r="12" spans="1:16" ht="21" customHeight="1">
      <c r="A12" s="15">
        <v>49</v>
      </c>
      <c r="B12" s="16"/>
      <c r="C12" s="17"/>
      <c r="D12" s="18" t="str">
        <f t="shared" si="0"/>
        <v/>
      </c>
      <c r="E12" s="15"/>
      <c r="F12" s="15"/>
      <c r="G12" s="19"/>
      <c r="H12" s="20"/>
      <c r="I12" s="96"/>
      <c r="J12" s="97"/>
      <c r="K12" s="16"/>
      <c r="L12" s="21"/>
      <c r="M12" s="22"/>
      <c r="N12" s="23"/>
      <c r="O12" s="22"/>
      <c r="P12" s="23"/>
    </row>
    <row r="13" spans="1:16" ht="21" customHeight="1">
      <c r="A13" s="15">
        <v>50</v>
      </c>
      <c r="B13" s="16"/>
      <c r="C13" s="17"/>
      <c r="D13" s="18" t="str">
        <f t="shared" si="0"/>
        <v/>
      </c>
      <c r="E13" s="15"/>
      <c r="F13" s="15"/>
      <c r="G13" s="19"/>
      <c r="H13" s="20"/>
      <c r="I13" s="96"/>
      <c r="J13" s="97"/>
      <c r="K13" s="16"/>
      <c r="L13" s="21"/>
      <c r="M13" s="22"/>
      <c r="N13" s="23"/>
      <c r="O13" s="22"/>
      <c r="P13" s="23"/>
    </row>
    <row r="14" spans="1:16" ht="21" customHeight="1">
      <c r="A14" s="15">
        <v>51</v>
      </c>
      <c r="B14" s="16"/>
      <c r="C14" s="17"/>
      <c r="D14" s="18" t="str">
        <f t="shared" si="0"/>
        <v/>
      </c>
      <c r="E14" s="15"/>
      <c r="F14" s="15"/>
      <c r="G14" s="19"/>
      <c r="H14" s="20"/>
      <c r="I14" s="96"/>
      <c r="J14" s="97"/>
      <c r="K14" s="16"/>
      <c r="L14" s="21"/>
      <c r="M14" s="22"/>
      <c r="N14" s="23"/>
      <c r="O14" s="22"/>
      <c r="P14" s="23"/>
    </row>
    <row r="15" spans="1:16" ht="21" customHeight="1">
      <c r="A15" s="15">
        <v>52</v>
      </c>
      <c r="B15" s="16"/>
      <c r="C15" s="17"/>
      <c r="D15" s="18" t="str">
        <f t="shared" si="0"/>
        <v/>
      </c>
      <c r="E15" s="15"/>
      <c r="F15" s="15"/>
      <c r="G15" s="19"/>
      <c r="H15" s="20"/>
      <c r="I15" s="96"/>
      <c r="J15" s="97"/>
      <c r="K15" s="16"/>
      <c r="L15" s="21"/>
      <c r="M15" s="22"/>
      <c r="N15" s="23"/>
      <c r="O15" s="22"/>
      <c r="P15" s="23"/>
    </row>
    <row r="16" spans="1:16" ht="21" customHeight="1">
      <c r="A16" s="15">
        <v>53</v>
      </c>
      <c r="B16" s="16"/>
      <c r="C16" s="17"/>
      <c r="D16" s="18" t="str">
        <f t="shared" si="0"/>
        <v/>
      </c>
      <c r="E16" s="15"/>
      <c r="F16" s="15"/>
      <c r="G16" s="19"/>
      <c r="H16" s="20"/>
      <c r="I16" s="96"/>
      <c r="J16" s="97"/>
      <c r="K16" s="16"/>
      <c r="L16" s="21"/>
      <c r="M16" s="22"/>
      <c r="N16" s="23"/>
      <c r="O16" s="22"/>
      <c r="P16" s="23"/>
    </row>
    <row r="17" spans="1:17" ht="21" customHeight="1">
      <c r="A17" s="15">
        <v>54</v>
      </c>
      <c r="B17" s="16"/>
      <c r="C17" s="17"/>
      <c r="D17" s="18" t="str">
        <f t="shared" si="0"/>
        <v/>
      </c>
      <c r="E17" s="15"/>
      <c r="F17" s="15"/>
      <c r="G17" s="19"/>
      <c r="H17" s="20"/>
      <c r="I17" s="96"/>
      <c r="J17" s="97"/>
      <c r="K17" s="16"/>
      <c r="L17" s="21"/>
      <c r="M17" s="22"/>
      <c r="N17" s="23"/>
      <c r="O17" s="22"/>
      <c r="P17" s="23"/>
    </row>
    <row r="18" spans="1:17" ht="21" customHeight="1">
      <c r="A18" s="15">
        <v>55</v>
      </c>
      <c r="B18" s="16"/>
      <c r="C18" s="17"/>
      <c r="D18" s="18" t="str">
        <f t="shared" si="0"/>
        <v/>
      </c>
      <c r="E18" s="15"/>
      <c r="F18" s="15"/>
      <c r="G18" s="19"/>
      <c r="H18" s="20"/>
      <c r="I18" s="96"/>
      <c r="J18" s="97"/>
      <c r="K18" s="16"/>
      <c r="L18" s="21"/>
      <c r="M18" s="22"/>
      <c r="N18" s="23"/>
      <c r="O18" s="22"/>
      <c r="P18" s="23"/>
    </row>
    <row r="19" spans="1:17" ht="21" customHeight="1">
      <c r="A19" s="15">
        <v>56</v>
      </c>
      <c r="B19" s="16"/>
      <c r="C19" s="17"/>
      <c r="D19" s="18" t="str">
        <f t="shared" si="0"/>
        <v/>
      </c>
      <c r="E19" s="15"/>
      <c r="F19" s="15"/>
      <c r="G19" s="19"/>
      <c r="H19" s="20"/>
      <c r="I19" s="96"/>
      <c r="J19" s="97"/>
      <c r="K19" s="16"/>
      <c r="L19" s="21"/>
      <c r="M19" s="22"/>
      <c r="N19" s="23"/>
      <c r="O19" s="22"/>
      <c r="P19" s="23"/>
    </row>
    <row r="20" spans="1:17" ht="21" customHeight="1">
      <c r="A20" s="15">
        <v>57</v>
      </c>
      <c r="B20" s="16"/>
      <c r="C20" s="17"/>
      <c r="D20" s="18" t="str">
        <f t="shared" si="0"/>
        <v/>
      </c>
      <c r="E20" s="15"/>
      <c r="F20" s="15"/>
      <c r="G20" s="19"/>
      <c r="H20" s="20"/>
      <c r="I20" s="96"/>
      <c r="J20" s="97"/>
      <c r="K20" s="16"/>
      <c r="L20" s="21"/>
      <c r="M20" s="22"/>
      <c r="N20" s="23"/>
      <c r="O20" s="22"/>
      <c r="P20" s="23"/>
    </row>
    <row r="21" spans="1:17" ht="21" customHeight="1">
      <c r="A21" s="15">
        <v>58</v>
      </c>
      <c r="B21" s="16"/>
      <c r="C21" s="17"/>
      <c r="D21" s="18" t="str">
        <f t="shared" si="0"/>
        <v/>
      </c>
      <c r="E21" s="15"/>
      <c r="F21" s="15"/>
      <c r="G21" s="19"/>
      <c r="H21" s="20"/>
      <c r="I21" s="96"/>
      <c r="J21" s="97"/>
      <c r="K21" s="16"/>
      <c r="L21" s="21"/>
      <c r="M21" s="22"/>
      <c r="N21" s="23"/>
      <c r="O21" s="22"/>
      <c r="P21" s="23"/>
    </row>
    <row r="22" spans="1:17" ht="21" customHeight="1">
      <c r="A22" s="15">
        <v>59</v>
      </c>
      <c r="B22" s="16"/>
      <c r="C22" s="17"/>
      <c r="D22" s="18" t="str">
        <f t="shared" si="0"/>
        <v/>
      </c>
      <c r="E22" s="15"/>
      <c r="F22" s="15"/>
      <c r="G22" s="19"/>
      <c r="H22" s="20"/>
      <c r="I22" s="96"/>
      <c r="J22" s="97"/>
      <c r="K22" s="16"/>
      <c r="L22" s="21"/>
      <c r="M22" s="22"/>
      <c r="N22" s="23"/>
      <c r="O22" s="22"/>
      <c r="P22" s="23"/>
    </row>
    <row r="23" spans="1:17" ht="21" customHeight="1">
      <c r="A23" s="24">
        <v>60</v>
      </c>
      <c r="B23" s="25"/>
      <c r="C23" s="26"/>
      <c r="D23" s="27" t="str">
        <f t="shared" si="0"/>
        <v/>
      </c>
      <c r="E23" s="24"/>
      <c r="F23" s="24"/>
      <c r="G23" s="28"/>
      <c r="H23" s="29"/>
      <c r="I23" s="98"/>
      <c r="J23" s="99"/>
      <c r="K23" s="25"/>
      <c r="L23" s="30"/>
      <c r="M23" s="31"/>
      <c r="N23" s="32"/>
      <c r="O23" s="31"/>
      <c r="P23" s="32"/>
    </row>
    <row r="24" spans="1:17" ht="37.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7" ht="27" customHeight="1">
      <c r="C25" s="2"/>
      <c r="D25" s="102"/>
      <c r="E25" s="102"/>
      <c r="F25" s="103"/>
      <c r="G25" s="103"/>
      <c r="H25" s="103"/>
      <c r="I25" s="38"/>
      <c r="J25" s="2"/>
      <c r="K25" s="2"/>
      <c r="L25" s="108"/>
      <c r="M25" s="108"/>
      <c r="N25" s="108"/>
      <c r="O25" s="108"/>
      <c r="P25" s="108"/>
      <c r="Q25" s="2"/>
    </row>
    <row r="26" spans="1:17" ht="27" customHeight="1">
      <c r="C26" s="2"/>
      <c r="D26" s="102"/>
      <c r="E26" s="102"/>
      <c r="F26" s="103"/>
      <c r="G26" s="103"/>
      <c r="H26" s="103"/>
      <c r="I26" s="39"/>
      <c r="J26" s="104"/>
      <c r="K26" s="2"/>
      <c r="L26" s="105"/>
      <c r="M26" s="105"/>
      <c r="N26" s="105"/>
      <c r="O26" s="105"/>
      <c r="P26" s="105"/>
      <c r="Q26" s="2"/>
    </row>
    <row r="27" spans="1:17" ht="27" customHeight="1">
      <c r="C27" s="2"/>
      <c r="D27" s="102"/>
      <c r="E27" s="102"/>
      <c r="F27" s="106"/>
      <c r="G27" s="106"/>
      <c r="H27" s="106"/>
      <c r="I27" s="39"/>
      <c r="J27" s="104"/>
      <c r="K27" s="2"/>
      <c r="L27" s="107"/>
      <c r="M27" s="107"/>
      <c r="N27" s="107"/>
      <c r="O27" s="107"/>
      <c r="P27" s="107"/>
      <c r="Q27" s="2"/>
    </row>
    <row r="28" spans="1:17" ht="18.75" customHeight="1">
      <c r="F28" s="3"/>
    </row>
  </sheetData>
  <mergeCells count="46">
    <mergeCell ref="A1:D1"/>
    <mergeCell ref="H1:K1"/>
    <mergeCell ref="O1:P1"/>
    <mergeCell ref="A2:A3"/>
    <mergeCell ref="B2:B3"/>
    <mergeCell ref="C2:C3"/>
    <mergeCell ref="D2:D3"/>
    <mergeCell ref="E2:E3"/>
    <mergeCell ref="F2:F3"/>
    <mergeCell ref="L2:L3"/>
    <mergeCell ref="M2:N2"/>
    <mergeCell ref="O2:P2"/>
    <mergeCell ref="K2:K3"/>
    <mergeCell ref="G2:J2"/>
    <mergeCell ref="I3:J3"/>
    <mergeCell ref="A24:P24"/>
    <mergeCell ref="D26:E26"/>
    <mergeCell ref="F26:H26"/>
    <mergeCell ref="J26:J27"/>
    <mergeCell ref="L26:P26"/>
    <mergeCell ref="D27:E27"/>
    <mergeCell ref="F27:H27"/>
    <mergeCell ref="L27:P27"/>
    <mergeCell ref="D25:E25"/>
    <mergeCell ref="F25:H25"/>
    <mergeCell ref="L25:P25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23:J23"/>
    <mergeCell ref="I18:J18"/>
    <mergeCell ref="I19:J19"/>
    <mergeCell ref="I20:J20"/>
    <mergeCell ref="I21:J21"/>
    <mergeCell ref="I22:J22"/>
  </mergeCells>
  <phoneticPr fontId="2"/>
  <dataValidations count="1">
    <dataValidation imeMode="halfAlpha" allowBlank="1" showInputMessage="1" showErrorMessage="1" sqref="F4 L4:L23 K4" xr:uid="{00000000-0002-0000-0200-000000000000}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登録名簿</vt:lpstr>
      <vt:lpstr>登録名簿 (2)</vt:lpstr>
      <vt:lpstr>登録名簿 (3)</vt:lpstr>
      <vt:lpstr>登録名簿!Print_Area</vt:lpstr>
      <vt:lpstr>'登録名簿 (2)'!Print_Area</vt:lpstr>
      <vt:lpstr>'登録名簿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Ｉ.Ｍ.Ｂ</dc:creator>
  <cp:lastModifiedBy>克之 丹野</cp:lastModifiedBy>
  <cp:lastPrinted>2024-02-12T13:02:31Z</cp:lastPrinted>
  <dcterms:created xsi:type="dcterms:W3CDTF">2009-08-22T00:29:37Z</dcterms:created>
  <dcterms:modified xsi:type="dcterms:W3CDTF">2025-01-19T13:45:48Z</dcterms:modified>
</cp:coreProperties>
</file>